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1315" windowHeight="9270"/>
  </bookViews>
  <sheets>
    <sheet name="F6c. EAEPE FUNCION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cataadva">'[2]acomodo administrativa'!#REF!</definedName>
    <definedName name="catafun">#REF!</definedName>
    <definedName name="cataorden">'[2]balanza acomodo'!$A$2:$G$1593</definedName>
    <definedName name="CATAORDENCESAR">#REF!</definedName>
    <definedName name="CATAORDENCESAROCT">#REF!</definedName>
    <definedName name="cataordenoct">#REF!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  <c r="I69" i="1"/>
  <c r="I61" i="1" s="1"/>
  <c r="I43" i="1" s="1"/>
  <c r="F69" i="1"/>
  <c r="H61" i="1"/>
  <c r="G61" i="1"/>
  <c r="F61" i="1"/>
  <c r="E61" i="1"/>
  <c r="D61" i="1"/>
  <c r="I53" i="1"/>
  <c r="H53" i="1"/>
  <c r="G53" i="1"/>
  <c r="F53" i="1"/>
  <c r="E53" i="1"/>
  <c r="D53" i="1"/>
  <c r="I44" i="1"/>
  <c r="H44" i="1"/>
  <c r="H43" i="1" s="1"/>
  <c r="G44" i="1"/>
  <c r="G43" i="1" s="1"/>
  <c r="F44" i="1"/>
  <c r="E44" i="1"/>
  <c r="D44" i="1"/>
  <c r="D43" i="1" s="1"/>
  <c r="F43" i="1"/>
  <c r="E43" i="1"/>
  <c r="I38" i="1"/>
  <c r="H38" i="1"/>
  <c r="G38" i="1"/>
  <c r="F38" i="1"/>
  <c r="E38" i="1"/>
  <c r="D38" i="1"/>
  <c r="I36" i="1"/>
  <c r="I28" i="1" s="1"/>
  <c r="I10" i="1" s="1"/>
  <c r="F36" i="1"/>
  <c r="H28" i="1"/>
  <c r="G28" i="1"/>
  <c r="G10" i="1" s="1"/>
  <c r="G76" i="1" s="1"/>
  <c r="F28" i="1"/>
  <c r="E28" i="1"/>
  <c r="D28" i="1"/>
  <c r="I20" i="1"/>
  <c r="H20" i="1"/>
  <c r="G20" i="1"/>
  <c r="F20" i="1"/>
  <c r="F10" i="1" s="1"/>
  <c r="F76" i="1" s="1"/>
  <c r="E20" i="1"/>
  <c r="E10" i="1" s="1"/>
  <c r="E76" i="1" s="1"/>
  <c r="D20" i="1"/>
  <c r="I11" i="1"/>
  <c r="H11" i="1"/>
  <c r="G11" i="1"/>
  <c r="F11" i="1"/>
  <c r="E11" i="1"/>
  <c r="H10" i="1"/>
  <c r="D10" i="1"/>
  <c r="D76" i="1" s="1"/>
  <c r="H76" i="1" l="1"/>
  <c r="I76" i="1"/>
</calcChain>
</file>

<file path=xl/sharedStrings.xml><?xml version="1.0" encoding="utf-8"?>
<sst xmlns="http://schemas.openxmlformats.org/spreadsheetml/2006/main" count="80" uniqueCount="48">
  <si>
    <t>Consejo de Ciencia y Tecnología del Estado de Durango</t>
  </si>
  <si>
    <t>Estado Analítico del Ejercicio del Presupuesto de Egresos Detallado - LDF</t>
  </si>
  <si>
    <t>Clasificación Funcional (Finalidad y Función)</t>
  </si>
  <si>
    <t>Del 01 de enero al 31 de marzo de 2020</t>
  </si>
  <si>
    <t>(Pesos)</t>
  </si>
  <si>
    <t>Concepto</t>
  </si>
  <si>
    <t>Egresos</t>
  </si>
  <si>
    <t>Subejercicio</t>
  </si>
  <si>
    <t xml:space="preserve">Aprobado </t>
  </si>
  <si>
    <t>Ampliaciones/ Reducciones</t>
  </si>
  <si>
    <t xml:space="preserve">Modificado </t>
  </si>
  <si>
    <t>Devengado</t>
  </si>
  <si>
    <t>Pagado</t>
  </si>
  <si>
    <t xml:space="preserve">I. Gasto No Etiquetado (I=A+B+C+D) 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</si>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</sst>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548DD4"/>
        <bgColor indexed="64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7" fillId="0" borderId="0"/>
    <xf numFmtId="164" fontId="7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0" fontId="8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5" fillId="15" borderId="2" xfId="1" applyFont="1" applyFill="1" applyBorder="1" applyAlignment="1">
      <alignment horizontal="center" vertical="center"/>
    </xf>
    <xf numFmtId="0" fontId="5" fillId="15" borderId="3" xfId="1" applyFont="1" applyFill="1" applyBorder="1" applyAlignment="1">
      <alignment horizontal="center" vertical="center"/>
    </xf>
    <xf numFmtId="0" fontId="5" fillId="15" borderId="4" xfId="1" applyFont="1" applyFill="1" applyBorder="1" applyAlignment="1">
      <alignment horizontal="center" vertical="center"/>
    </xf>
    <xf numFmtId="0" fontId="5" fillId="15" borderId="5" xfId="1" applyFont="1" applyFill="1" applyBorder="1" applyAlignment="1">
      <alignment horizontal="center" vertical="center"/>
    </xf>
    <xf numFmtId="0" fontId="5" fillId="15" borderId="0" xfId="1" applyFont="1" applyFill="1" applyBorder="1" applyAlignment="1">
      <alignment horizontal="center" vertical="center"/>
    </xf>
    <xf numFmtId="0" fontId="5" fillId="15" borderId="6" xfId="1" applyFont="1" applyFill="1" applyBorder="1" applyAlignment="1">
      <alignment horizontal="center" vertical="center"/>
    </xf>
    <xf numFmtId="0" fontId="5" fillId="15" borderId="7" xfId="1" applyFont="1" applyFill="1" applyBorder="1" applyAlignment="1">
      <alignment horizontal="center" vertical="center"/>
    </xf>
    <xf numFmtId="0" fontId="5" fillId="15" borderId="8" xfId="1" applyFont="1" applyFill="1" applyBorder="1" applyAlignment="1">
      <alignment horizontal="center" vertical="center"/>
    </xf>
    <xf numFmtId="0" fontId="5" fillId="15" borderId="9" xfId="1" applyFont="1" applyFill="1" applyBorder="1" applyAlignment="1">
      <alignment horizontal="center" vertical="center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4" fillId="0" borderId="0" xfId="0" applyFont="1" applyFill="1"/>
    <xf numFmtId="0" fontId="6" fillId="15" borderId="2" xfId="1" applyFont="1" applyFill="1" applyBorder="1" applyAlignment="1">
      <alignment horizontal="center" vertical="center"/>
    </xf>
    <xf numFmtId="0" fontId="6" fillId="15" borderId="10" xfId="1" applyFont="1" applyFill="1" applyBorder="1" applyAlignment="1">
      <alignment horizontal="center" vertical="center"/>
    </xf>
    <xf numFmtId="0" fontId="6" fillId="15" borderId="11" xfId="1" applyFont="1" applyFill="1" applyBorder="1" applyAlignment="1">
      <alignment horizontal="center" vertical="center" wrapText="1"/>
    </xf>
    <xf numFmtId="0" fontId="6" fillId="15" borderId="12" xfId="1" applyFont="1" applyFill="1" applyBorder="1" applyAlignment="1">
      <alignment horizontal="center" vertical="center" wrapText="1"/>
    </xf>
    <xf numFmtId="0" fontId="6" fillId="15" borderId="13" xfId="1" applyFont="1" applyFill="1" applyBorder="1" applyAlignment="1">
      <alignment horizontal="center" vertical="center" wrapText="1"/>
    </xf>
    <xf numFmtId="0" fontId="6" fillId="15" borderId="14" xfId="1" applyFont="1" applyFill="1" applyBorder="1" applyAlignment="1">
      <alignment horizontal="center" vertical="center" wrapText="1"/>
    </xf>
    <xf numFmtId="0" fontId="6" fillId="15" borderId="7" xfId="1" applyFont="1" applyFill="1" applyBorder="1" applyAlignment="1">
      <alignment horizontal="center" vertical="center"/>
    </xf>
    <xf numFmtId="0" fontId="6" fillId="15" borderId="8" xfId="1" applyFont="1" applyFill="1" applyBorder="1" applyAlignment="1">
      <alignment horizontal="center" vertical="center"/>
    </xf>
    <xf numFmtId="0" fontId="6" fillId="15" borderId="15" xfId="1" applyFont="1" applyFill="1" applyBorder="1" applyAlignment="1">
      <alignment horizontal="center" vertical="center" wrapText="1"/>
    </xf>
    <xf numFmtId="0" fontId="6" fillId="15" borderId="16" xfId="1" applyFont="1" applyFill="1" applyBorder="1" applyAlignment="1">
      <alignment horizontal="center" vertical="center" wrapText="1"/>
    </xf>
    <xf numFmtId="0" fontId="6" fillId="15" borderId="17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justify" vertical="center" wrapText="1"/>
    </xf>
    <xf numFmtId="0" fontId="2" fillId="0" borderId="3" xfId="1" applyFont="1" applyBorder="1" applyAlignment="1">
      <alignment horizontal="justify" vertical="center" wrapText="1"/>
    </xf>
    <xf numFmtId="4" fontId="1" fillId="0" borderId="18" xfId="1" applyNumberFormat="1" applyFont="1" applyBorder="1" applyAlignment="1">
      <alignment horizontal="center" vertical="center" wrapText="1"/>
    </xf>
    <xf numFmtId="4" fontId="1" fillId="0" borderId="19" xfId="1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18" xfId="1" applyNumberFormat="1" applyFont="1" applyBorder="1" applyAlignment="1">
      <alignment horizontal="right" vertical="center" wrapText="1"/>
    </xf>
    <xf numFmtId="3" fontId="2" fillId="0" borderId="18" xfId="1" applyNumberFormat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3" fontId="1" fillId="0" borderId="18" xfId="2" applyNumberFormat="1" applyFont="1" applyBorder="1" applyAlignment="1">
      <alignment horizontal="right"/>
    </xf>
    <xf numFmtId="0" fontId="2" fillId="0" borderId="5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3" fontId="1" fillId="0" borderId="19" xfId="1" applyNumberFormat="1" applyFont="1" applyBorder="1" applyAlignment="1">
      <alignment horizontal="right" vertical="center"/>
    </xf>
    <xf numFmtId="3" fontId="1" fillId="0" borderId="18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1" applyFont="1" applyBorder="1" applyAlignment="1">
      <alignment horizontal="left" vertical="center" wrapText="1"/>
    </xf>
    <xf numFmtId="3" fontId="1" fillId="0" borderId="17" xfId="2" applyNumberFormat="1" applyFont="1" applyBorder="1" applyAlignment="1">
      <alignment horizontal="right"/>
    </xf>
    <xf numFmtId="0" fontId="2" fillId="0" borderId="11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3" fontId="2" fillId="0" borderId="13" xfId="1" applyNumberFormat="1" applyFont="1" applyBorder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4" fillId="0" borderId="0" xfId="0" applyNumberFormat="1" applyFont="1"/>
  </cellXfs>
  <cellStyles count="87">
    <cellStyle name="=C:\WINNT\SYSTEM32\COMMAND.COM" xfId="3"/>
    <cellStyle name="20% - Énfasis1 2" xfId="4"/>
    <cellStyle name="20% - Énfasis1 3" xfId="5"/>
    <cellStyle name="20% - Énfasis2 2" xfId="6"/>
    <cellStyle name="20% - Énfasis2 3" xfId="7"/>
    <cellStyle name="20% - Énfasis3 2" xfId="8"/>
    <cellStyle name="20% - Énfasis3 3" xfId="9"/>
    <cellStyle name="20% - Énfasis4 2" xfId="10"/>
    <cellStyle name="20% - Énfasis4 3" xfId="11"/>
    <cellStyle name="20% - Énfasis5 2" xfId="12"/>
    <cellStyle name="20% - Énfasis5 3" xfId="13"/>
    <cellStyle name="20% - Énfasis6 2" xfId="14"/>
    <cellStyle name="20% - Énfasis6 3" xfId="15"/>
    <cellStyle name="40% - Énfasis1 2" xfId="16"/>
    <cellStyle name="40% - Énfasis1 3" xfId="17"/>
    <cellStyle name="40% - Énfasis2 2" xfId="18"/>
    <cellStyle name="40% - Énfasis2 3" xfId="19"/>
    <cellStyle name="40% - Énfasis3 2" xfId="20"/>
    <cellStyle name="40% - Énfasis3 3" xfId="21"/>
    <cellStyle name="40% - Énfasis4 2" xfId="22"/>
    <cellStyle name="40% - Énfasis4 3" xfId="23"/>
    <cellStyle name="40% - Énfasis5 2" xfId="24"/>
    <cellStyle name="40% - Énfasis5 3" xfId="25"/>
    <cellStyle name="40% - Énfasis6 2" xfId="26"/>
    <cellStyle name="40% - Énfasis6 3" xfId="27"/>
    <cellStyle name="Millares 2" xfId="28"/>
    <cellStyle name="Millares 2 2" xfId="29"/>
    <cellStyle name="Millares 2 3" xfId="30"/>
    <cellStyle name="Millares 2 4" xfId="31"/>
    <cellStyle name="Millares 3" xfId="32"/>
    <cellStyle name="Millares 4" xfId="33"/>
    <cellStyle name="Millares 5" xfId="34"/>
    <cellStyle name="Millares 6" xfId="35"/>
    <cellStyle name="Millares 7" xfId="36"/>
    <cellStyle name="Millares 8" xfId="37"/>
    <cellStyle name="Moneda 2" xfId="38"/>
    <cellStyle name="Moneda 2 2" xfId="39"/>
    <cellStyle name="Moneda 3" xfId="40"/>
    <cellStyle name="Moneda 8" xfId="41"/>
    <cellStyle name="Normal" xfId="0" builtinId="0"/>
    <cellStyle name="Normal 10" xfId="42"/>
    <cellStyle name="Normal 11" xfId="43"/>
    <cellStyle name="Normal 12" xfId="44"/>
    <cellStyle name="Normal 13" xfId="45"/>
    <cellStyle name="Normal 14" xfId="46"/>
    <cellStyle name="Normal 15" xfId="47"/>
    <cellStyle name="Normal 2" xfId="1"/>
    <cellStyle name="Normal 2 2" xfId="2"/>
    <cellStyle name="Normal 2 2 2" xfId="48"/>
    <cellStyle name="Normal 2 3" xfId="49"/>
    <cellStyle name="Normal 2 4" xfId="50"/>
    <cellStyle name="Normal 2 5" xfId="51"/>
    <cellStyle name="Normal 2 5 2" xfId="52"/>
    <cellStyle name="Normal 2 6" xfId="53"/>
    <cellStyle name="Normal 2 7" xfId="54"/>
    <cellStyle name="Normal 2 8" xfId="55"/>
    <cellStyle name="Normal 2 9" xfId="56"/>
    <cellStyle name="Normal 3" xfId="57"/>
    <cellStyle name="Normal 3 2" xfId="58"/>
    <cellStyle name="Normal 4" xfId="59"/>
    <cellStyle name="Normal 4 2" xfId="60"/>
    <cellStyle name="Normal 5" xfId="61"/>
    <cellStyle name="Normal 6" xfId="62"/>
    <cellStyle name="Normal 7" xfId="63"/>
    <cellStyle name="Normal 8" xfId="64"/>
    <cellStyle name="Normal 9" xfId="65"/>
    <cellStyle name="Normal 9 2" xfId="66"/>
    <cellStyle name="Notas 10" xfId="67"/>
    <cellStyle name="Notas 11" xfId="68"/>
    <cellStyle name="Notas 11 2" xfId="69"/>
    <cellStyle name="Notas 11 3" xfId="70"/>
    <cellStyle name="Notas 12" xfId="71"/>
    <cellStyle name="Notas 13" xfId="72"/>
    <cellStyle name="Notas 14" xfId="73"/>
    <cellStyle name="Notas 15" xfId="74"/>
    <cellStyle name="Notas 2" xfId="75"/>
    <cellStyle name="Notas 3" xfId="76"/>
    <cellStyle name="Notas 4" xfId="77"/>
    <cellStyle name="Notas 5" xfId="78"/>
    <cellStyle name="Notas 6" xfId="79"/>
    <cellStyle name="Notas 7" xfId="80"/>
    <cellStyle name="Notas 8" xfId="81"/>
    <cellStyle name="Notas 9" xfId="82"/>
    <cellStyle name="Porcentaje 2" xfId="83"/>
    <cellStyle name="Porcentaje 3" xfId="84"/>
    <cellStyle name="Porcentaje 4" xfId="85"/>
    <cellStyle name="Porcentaje 5" xfId="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cruz/Documents/CUENTA%20PUBLICA/2010/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_COCYTED_primer_trimestre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BALPRESUP"/>
      <sheetName val="F5. EAID"/>
      <sheetName val="F6a.EAEPE OG"/>
      <sheetName val="F6b. EAEPE ADMVA"/>
      <sheetName val="F6c. EAEPE FUNCION"/>
      <sheetName val="F6d. EAEPE SP"/>
      <sheetName val="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82"/>
  <sheetViews>
    <sheetView tabSelected="1" workbookViewId="0">
      <selection activeCell="G69" sqref="G69"/>
    </sheetView>
  </sheetViews>
  <sheetFormatPr baseColWidth="10" defaultRowHeight="11.25" x14ac:dyDescent="0.2"/>
  <cols>
    <col min="1" max="1" width="1.5703125" style="1" customWidth="1"/>
    <col min="2" max="2" width="2.140625" style="1" customWidth="1"/>
    <col min="3" max="3" width="79.42578125" style="1" customWidth="1"/>
    <col min="4" max="4" width="10.85546875" style="1" customWidth="1"/>
    <col min="5" max="5" width="14.140625" style="1" customWidth="1"/>
    <col min="6" max="6" width="12" style="1" customWidth="1"/>
    <col min="7" max="7" width="12.42578125" style="1" customWidth="1"/>
    <col min="8" max="8" width="12.85546875" style="1" customWidth="1"/>
    <col min="9" max="9" width="12.28515625" style="1" customWidth="1"/>
    <col min="10" max="16384" width="11.42578125" style="1"/>
  </cols>
  <sheetData>
    <row r="1" spans="1:9" ht="12.75" x14ac:dyDescent="0.2">
      <c r="B1" s="2" t="s">
        <v>0</v>
      </c>
      <c r="C1" s="3"/>
      <c r="D1" s="3"/>
      <c r="E1" s="3"/>
      <c r="F1" s="3"/>
      <c r="G1" s="3"/>
      <c r="H1" s="3"/>
      <c r="I1" s="4"/>
    </row>
    <row r="2" spans="1:9" ht="12.75" x14ac:dyDescent="0.2">
      <c r="B2" s="5" t="s">
        <v>1</v>
      </c>
      <c r="C2" s="6"/>
      <c r="D2" s="6"/>
      <c r="E2" s="6"/>
      <c r="F2" s="6"/>
      <c r="G2" s="6"/>
      <c r="H2" s="6"/>
      <c r="I2" s="7"/>
    </row>
    <row r="3" spans="1:9" ht="12.75" x14ac:dyDescent="0.2">
      <c r="B3" s="5" t="s">
        <v>2</v>
      </c>
      <c r="C3" s="6"/>
      <c r="D3" s="6"/>
      <c r="E3" s="6"/>
      <c r="F3" s="6"/>
      <c r="G3" s="6"/>
      <c r="H3" s="6"/>
      <c r="I3" s="7"/>
    </row>
    <row r="4" spans="1:9" ht="12.75" x14ac:dyDescent="0.2">
      <c r="B4" s="5" t="s">
        <v>3</v>
      </c>
      <c r="C4" s="6"/>
      <c r="D4" s="6"/>
      <c r="E4" s="6"/>
      <c r="F4" s="6"/>
      <c r="G4" s="6"/>
      <c r="H4" s="6"/>
      <c r="I4" s="7"/>
    </row>
    <row r="5" spans="1:9" ht="13.5" thickBot="1" x14ac:dyDescent="0.25">
      <c r="B5" s="8" t="s">
        <v>4</v>
      </c>
      <c r="C5" s="9"/>
      <c r="D5" s="9"/>
      <c r="E5" s="9"/>
      <c r="F5" s="9"/>
      <c r="G5" s="9"/>
      <c r="H5" s="9"/>
      <c r="I5" s="10"/>
    </row>
    <row r="6" spans="1:9" s="14" customFormat="1" ht="7.5" customHeight="1" thickBot="1" x14ac:dyDescent="0.25">
      <c r="A6" s="11"/>
      <c r="B6" s="12"/>
      <c r="C6" s="12"/>
      <c r="D6" s="13"/>
      <c r="E6" s="13"/>
      <c r="F6" s="13"/>
      <c r="G6" s="13"/>
      <c r="H6" s="13"/>
      <c r="I6" s="12"/>
    </row>
    <row r="7" spans="1:9" ht="12.75" thickBot="1" x14ac:dyDescent="0.25">
      <c r="B7" s="15" t="s">
        <v>5</v>
      </c>
      <c r="C7" s="16"/>
      <c r="D7" s="17" t="s">
        <v>6</v>
      </c>
      <c r="E7" s="18"/>
      <c r="F7" s="18"/>
      <c r="G7" s="18"/>
      <c r="H7" s="19"/>
      <c r="I7" s="20" t="s">
        <v>7</v>
      </c>
    </row>
    <row r="8" spans="1:9" ht="24.75" thickBot="1" x14ac:dyDescent="0.25">
      <c r="B8" s="21"/>
      <c r="C8" s="22"/>
      <c r="D8" s="23" t="s">
        <v>8</v>
      </c>
      <c r="E8" s="24" t="s">
        <v>9</v>
      </c>
      <c r="F8" s="24" t="s">
        <v>10</v>
      </c>
      <c r="G8" s="24" t="s">
        <v>11</v>
      </c>
      <c r="H8" s="24" t="s">
        <v>12</v>
      </c>
      <c r="I8" s="25"/>
    </row>
    <row r="9" spans="1:9" ht="7.9" customHeight="1" x14ac:dyDescent="0.2">
      <c r="B9" s="26"/>
      <c r="C9" s="27"/>
      <c r="D9" s="28"/>
      <c r="E9" s="29"/>
      <c r="F9" s="29"/>
      <c r="G9" s="29"/>
      <c r="H9" s="29"/>
      <c r="I9" s="29"/>
    </row>
    <row r="10" spans="1:9" ht="14.45" customHeight="1" x14ac:dyDescent="0.2">
      <c r="B10" s="30" t="s">
        <v>13</v>
      </c>
      <c r="C10" s="31"/>
      <c r="D10" s="32">
        <f>+D28+D11+D20+D38</f>
        <v>5928673</v>
      </c>
      <c r="E10" s="32">
        <f t="shared" ref="E10:I10" si="0">+E28+E11+E20+E38</f>
        <v>24422025.809999999</v>
      </c>
      <c r="F10" s="32">
        <f t="shared" si="0"/>
        <v>30350698.809999999</v>
      </c>
      <c r="G10" s="32">
        <f t="shared" si="0"/>
        <v>1374554.86</v>
      </c>
      <c r="H10" s="32">
        <f t="shared" si="0"/>
        <v>1374554.86</v>
      </c>
      <c r="I10" s="32">
        <f t="shared" si="0"/>
        <v>28976143.949999999</v>
      </c>
    </row>
    <row r="11" spans="1:9" ht="15" x14ac:dyDescent="0.2">
      <c r="B11" s="30" t="s">
        <v>14</v>
      </c>
      <c r="C11" s="31"/>
      <c r="D11" s="33">
        <v>0</v>
      </c>
      <c r="E11" s="33">
        <f t="shared" ref="E11:I11" si="1">SUM(E12:E19)</f>
        <v>0</v>
      </c>
      <c r="F11" s="33">
        <f t="shared" si="1"/>
        <v>0</v>
      </c>
      <c r="G11" s="33">
        <f t="shared" si="1"/>
        <v>0</v>
      </c>
      <c r="H11" s="33">
        <f t="shared" si="1"/>
        <v>0</v>
      </c>
      <c r="I11" s="33">
        <f t="shared" si="1"/>
        <v>0</v>
      </c>
    </row>
    <row r="12" spans="1:9" ht="15" x14ac:dyDescent="0.25">
      <c r="B12" s="34"/>
      <c r="C12" s="35" t="s">
        <v>15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</row>
    <row r="13" spans="1:9" ht="15" x14ac:dyDescent="0.25">
      <c r="B13" s="34"/>
      <c r="C13" s="35" t="s">
        <v>16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</row>
    <row r="14" spans="1:9" ht="15" x14ac:dyDescent="0.25">
      <c r="B14" s="34"/>
      <c r="C14" s="35" t="s">
        <v>17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</row>
    <row r="15" spans="1:9" ht="15" x14ac:dyDescent="0.25">
      <c r="B15" s="34"/>
      <c r="C15" s="35" t="s">
        <v>18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</row>
    <row r="16" spans="1:9" ht="15" x14ac:dyDescent="0.25">
      <c r="B16" s="34"/>
      <c r="C16" s="35" t="s">
        <v>19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</row>
    <row r="17" spans="2:9" ht="15" x14ac:dyDescent="0.25">
      <c r="B17" s="34"/>
      <c r="C17" s="35" t="s">
        <v>20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</row>
    <row r="18" spans="2:9" ht="15" x14ac:dyDescent="0.25">
      <c r="B18" s="34"/>
      <c r="C18" s="35" t="s">
        <v>21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</row>
    <row r="19" spans="2:9" ht="15" x14ac:dyDescent="0.25">
      <c r="B19" s="34"/>
      <c r="C19" s="35" t="s">
        <v>22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</row>
    <row r="20" spans="2:9" ht="15" x14ac:dyDescent="0.2">
      <c r="B20" s="30" t="s">
        <v>23</v>
      </c>
      <c r="C20" s="31"/>
      <c r="D20" s="33">
        <f>SUM(D21:D27)</f>
        <v>0</v>
      </c>
      <c r="E20" s="33">
        <f t="shared" ref="E20:I20" si="2">SUM(E21:E27)</f>
        <v>0</v>
      </c>
      <c r="F20" s="33">
        <f t="shared" si="2"/>
        <v>0</v>
      </c>
      <c r="G20" s="33">
        <f t="shared" si="2"/>
        <v>0</v>
      </c>
      <c r="H20" s="33">
        <f t="shared" si="2"/>
        <v>0</v>
      </c>
      <c r="I20" s="33">
        <f t="shared" si="2"/>
        <v>0</v>
      </c>
    </row>
    <row r="21" spans="2:9" ht="15" x14ac:dyDescent="0.25">
      <c r="B21" s="34"/>
      <c r="C21" s="35" t="s">
        <v>24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</row>
    <row r="22" spans="2:9" ht="15" x14ac:dyDescent="0.25">
      <c r="B22" s="34"/>
      <c r="C22" s="35" t="s">
        <v>25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</row>
    <row r="23" spans="2:9" ht="15" x14ac:dyDescent="0.25">
      <c r="B23" s="34"/>
      <c r="C23" s="35" t="s">
        <v>26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</row>
    <row r="24" spans="2:9" ht="15" x14ac:dyDescent="0.25">
      <c r="B24" s="34"/>
      <c r="C24" s="35" t="s">
        <v>27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</row>
    <row r="25" spans="2:9" ht="15" x14ac:dyDescent="0.25">
      <c r="B25" s="34"/>
      <c r="C25" s="35" t="s">
        <v>28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</row>
    <row r="26" spans="2:9" ht="15" x14ac:dyDescent="0.25">
      <c r="B26" s="34"/>
      <c r="C26" s="35" t="s">
        <v>29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</row>
    <row r="27" spans="2:9" ht="15" x14ac:dyDescent="0.25">
      <c r="B27" s="34"/>
      <c r="C27" s="35" t="s">
        <v>30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</row>
    <row r="28" spans="2:9" ht="15" x14ac:dyDescent="0.2">
      <c r="B28" s="37" t="s">
        <v>31</v>
      </c>
      <c r="C28" s="38"/>
      <c r="D28" s="33">
        <f>SUM(D29:D37)</f>
        <v>5928673</v>
      </c>
      <c r="E28" s="33">
        <f t="shared" ref="E28:I28" si="3">SUM(E29:E37)</f>
        <v>24422025.809999999</v>
      </c>
      <c r="F28" s="33">
        <f t="shared" si="3"/>
        <v>30350698.809999999</v>
      </c>
      <c r="G28" s="33">
        <f t="shared" si="3"/>
        <v>1374554.86</v>
      </c>
      <c r="H28" s="33">
        <f t="shared" si="3"/>
        <v>1374554.86</v>
      </c>
      <c r="I28" s="33">
        <f t="shared" si="3"/>
        <v>28976143.949999999</v>
      </c>
    </row>
    <row r="29" spans="2:9" ht="15" x14ac:dyDescent="0.25">
      <c r="B29" s="34"/>
      <c r="C29" s="35" t="s">
        <v>32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</row>
    <row r="30" spans="2:9" ht="15" x14ac:dyDescent="0.25">
      <c r="B30" s="34"/>
      <c r="C30" s="35" t="s">
        <v>33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</row>
    <row r="31" spans="2:9" ht="15" x14ac:dyDescent="0.25">
      <c r="B31" s="34"/>
      <c r="C31" s="35" t="s">
        <v>34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</row>
    <row r="32" spans="2:9" ht="15" x14ac:dyDescent="0.25">
      <c r="B32" s="34"/>
      <c r="C32" s="35" t="s">
        <v>35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</row>
    <row r="33" spans="2:9" ht="15" x14ac:dyDescent="0.25">
      <c r="B33" s="34"/>
      <c r="C33" s="35" t="s">
        <v>36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</row>
    <row r="34" spans="2:9" ht="15" x14ac:dyDescent="0.25">
      <c r="B34" s="34"/>
      <c r="C34" s="35" t="s">
        <v>37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</row>
    <row r="35" spans="2:9" ht="15" x14ac:dyDescent="0.25">
      <c r="B35" s="34"/>
      <c r="C35" s="35" t="s">
        <v>38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</row>
    <row r="36" spans="2:9" ht="15" x14ac:dyDescent="0.25">
      <c r="B36" s="34"/>
      <c r="C36" s="35" t="s">
        <v>39</v>
      </c>
      <c r="D36" s="36">
        <v>5928673</v>
      </c>
      <c r="E36" s="39">
        <v>24422025.809999999</v>
      </c>
      <c r="F36" s="40">
        <f>+D36+E36</f>
        <v>30350698.809999999</v>
      </c>
      <c r="G36" s="40">
        <v>1374554.86</v>
      </c>
      <c r="H36" s="40">
        <v>1374554.86</v>
      </c>
      <c r="I36" s="40">
        <f>+F36-G36</f>
        <v>28976143.949999999</v>
      </c>
    </row>
    <row r="37" spans="2:9" ht="15" x14ac:dyDescent="0.25">
      <c r="B37" s="34"/>
      <c r="C37" s="35" t="s">
        <v>40</v>
      </c>
      <c r="D37" s="36">
        <v>0</v>
      </c>
      <c r="E37" s="39">
        <v>0</v>
      </c>
      <c r="F37" s="40">
        <v>0</v>
      </c>
      <c r="G37" s="40">
        <v>0</v>
      </c>
      <c r="H37" s="40">
        <v>0</v>
      </c>
      <c r="I37" s="40">
        <v>0</v>
      </c>
    </row>
    <row r="38" spans="2:9" ht="15" x14ac:dyDescent="0.2">
      <c r="B38" s="37" t="s">
        <v>41</v>
      </c>
      <c r="C38" s="38"/>
      <c r="D38" s="33">
        <f>SUM(D39:D42)</f>
        <v>0</v>
      </c>
      <c r="E38" s="33">
        <f t="shared" ref="E38:I38" si="4">SUM(E39:E42)</f>
        <v>0</v>
      </c>
      <c r="F38" s="33">
        <f t="shared" si="4"/>
        <v>0</v>
      </c>
      <c r="G38" s="33">
        <f t="shared" si="4"/>
        <v>0</v>
      </c>
      <c r="H38" s="33">
        <f t="shared" si="4"/>
        <v>0</v>
      </c>
      <c r="I38" s="33">
        <f t="shared" si="4"/>
        <v>0</v>
      </c>
    </row>
    <row r="39" spans="2:9" ht="15" x14ac:dyDescent="0.25">
      <c r="B39" s="34"/>
      <c r="C39" s="41" t="s">
        <v>42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</row>
    <row r="40" spans="2:9" ht="30" x14ac:dyDescent="0.25">
      <c r="B40" s="34"/>
      <c r="C40" s="42" t="s">
        <v>43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</row>
    <row r="41" spans="2:9" ht="15" x14ac:dyDescent="0.25">
      <c r="B41" s="34"/>
      <c r="C41" s="41" t="s">
        <v>44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</row>
    <row r="42" spans="2:9" ht="15" x14ac:dyDescent="0.25">
      <c r="B42" s="34"/>
      <c r="C42" s="41" t="s">
        <v>45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</row>
    <row r="43" spans="2:9" ht="15" x14ac:dyDescent="0.2">
      <c r="B43" s="30" t="s">
        <v>46</v>
      </c>
      <c r="C43" s="31"/>
      <c r="D43" s="32">
        <f>+D44+D53+D61+D71</f>
        <v>0</v>
      </c>
      <c r="E43" s="32">
        <f t="shared" ref="E43:I43" si="5">+E44+E53+E61+E71</f>
        <v>1260443.28</v>
      </c>
      <c r="F43" s="32">
        <f t="shared" si="5"/>
        <v>1260443.28</v>
      </c>
      <c r="G43" s="32">
        <f t="shared" si="5"/>
        <v>763128.6</v>
      </c>
      <c r="H43" s="32">
        <f t="shared" si="5"/>
        <v>763128.6</v>
      </c>
      <c r="I43" s="32">
        <f t="shared" si="5"/>
        <v>497314.68000000005</v>
      </c>
    </row>
    <row r="44" spans="2:9" ht="15" x14ac:dyDescent="0.2">
      <c r="B44" s="43" t="s">
        <v>14</v>
      </c>
      <c r="C44" s="44"/>
      <c r="D44" s="33">
        <f>SUM(D45:D52)</f>
        <v>0</v>
      </c>
      <c r="E44" s="33">
        <f t="shared" ref="E44:I44" si="6">SUM(E45:E52)</f>
        <v>0</v>
      </c>
      <c r="F44" s="33">
        <f t="shared" si="6"/>
        <v>0</v>
      </c>
      <c r="G44" s="33">
        <f t="shared" si="6"/>
        <v>0</v>
      </c>
      <c r="H44" s="33">
        <f t="shared" si="6"/>
        <v>0</v>
      </c>
      <c r="I44" s="33">
        <f t="shared" si="6"/>
        <v>0</v>
      </c>
    </row>
    <row r="45" spans="2:9" ht="15" x14ac:dyDescent="0.25">
      <c r="B45" s="34"/>
      <c r="C45" s="41" t="s">
        <v>15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</row>
    <row r="46" spans="2:9" ht="15" x14ac:dyDescent="0.25">
      <c r="B46" s="34"/>
      <c r="C46" s="41" t="s">
        <v>16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</row>
    <row r="47" spans="2:9" ht="15" x14ac:dyDescent="0.25">
      <c r="B47" s="34"/>
      <c r="C47" s="41" t="s">
        <v>17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</row>
    <row r="48" spans="2:9" ht="15" x14ac:dyDescent="0.25">
      <c r="B48" s="34"/>
      <c r="C48" s="41" t="s">
        <v>18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</row>
    <row r="49" spans="2:9" ht="15" x14ac:dyDescent="0.25">
      <c r="B49" s="34"/>
      <c r="C49" s="41" t="s">
        <v>19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</row>
    <row r="50" spans="2:9" ht="15" x14ac:dyDescent="0.25">
      <c r="B50" s="34"/>
      <c r="C50" s="41" t="s">
        <v>20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</row>
    <row r="51" spans="2:9" ht="15" x14ac:dyDescent="0.25">
      <c r="B51" s="34"/>
      <c r="C51" s="41" t="s">
        <v>21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</row>
    <row r="52" spans="2:9" ht="15" x14ac:dyDescent="0.25">
      <c r="B52" s="34"/>
      <c r="C52" s="41" t="s">
        <v>22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</row>
    <row r="53" spans="2:9" ht="15" x14ac:dyDescent="0.2">
      <c r="B53" s="30" t="s">
        <v>23</v>
      </c>
      <c r="C53" s="31"/>
      <c r="D53" s="33">
        <f>SUM(D54:D60)</f>
        <v>0</v>
      </c>
      <c r="E53" s="33">
        <f t="shared" ref="E53:I53" si="7">SUM(E54:E60)</f>
        <v>0</v>
      </c>
      <c r="F53" s="33">
        <f t="shared" si="7"/>
        <v>0</v>
      </c>
      <c r="G53" s="33">
        <f t="shared" si="7"/>
        <v>0</v>
      </c>
      <c r="H53" s="33">
        <f t="shared" si="7"/>
        <v>0</v>
      </c>
      <c r="I53" s="33">
        <f t="shared" si="7"/>
        <v>0</v>
      </c>
    </row>
    <row r="54" spans="2:9" ht="15" x14ac:dyDescent="0.25">
      <c r="B54" s="34"/>
      <c r="C54" s="35" t="s">
        <v>24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</row>
    <row r="55" spans="2:9" ht="15" x14ac:dyDescent="0.25">
      <c r="B55" s="34"/>
      <c r="C55" s="35" t="s">
        <v>25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</row>
    <row r="56" spans="2:9" ht="15" x14ac:dyDescent="0.25">
      <c r="B56" s="34"/>
      <c r="C56" s="35" t="s">
        <v>26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</row>
    <row r="57" spans="2:9" ht="15" x14ac:dyDescent="0.25">
      <c r="B57" s="34"/>
      <c r="C57" s="35" t="s">
        <v>27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</row>
    <row r="58" spans="2:9" ht="15" x14ac:dyDescent="0.25">
      <c r="B58" s="34"/>
      <c r="C58" s="35" t="s">
        <v>28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</row>
    <row r="59" spans="2:9" ht="15" x14ac:dyDescent="0.25">
      <c r="B59" s="34"/>
      <c r="C59" s="35" t="s">
        <v>29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</row>
    <row r="60" spans="2:9" ht="15" x14ac:dyDescent="0.25">
      <c r="B60" s="34"/>
      <c r="C60" s="35" t="s">
        <v>30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</row>
    <row r="61" spans="2:9" ht="15" x14ac:dyDescent="0.2">
      <c r="B61" s="37" t="s">
        <v>31</v>
      </c>
      <c r="C61" s="38"/>
      <c r="D61" s="33">
        <f>SUM(D62:D69)</f>
        <v>0</v>
      </c>
      <c r="E61" s="33">
        <f t="shared" ref="E61:I61" si="8">SUM(E62:E69)</f>
        <v>1260443.28</v>
      </c>
      <c r="F61" s="33">
        <f t="shared" si="8"/>
        <v>1260443.28</v>
      </c>
      <c r="G61" s="33">
        <f t="shared" si="8"/>
        <v>763128.6</v>
      </c>
      <c r="H61" s="33">
        <f t="shared" si="8"/>
        <v>763128.6</v>
      </c>
      <c r="I61" s="33">
        <f t="shared" si="8"/>
        <v>497314.68000000005</v>
      </c>
    </row>
    <row r="62" spans="2:9" ht="15" x14ac:dyDescent="0.25">
      <c r="B62" s="34"/>
      <c r="C62" s="35" t="s">
        <v>32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</row>
    <row r="63" spans="2:9" ht="15" x14ac:dyDescent="0.25">
      <c r="B63" s="34"/>
      <c r="C63" s="35" t="s">
        <v>33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</row>
    <row r="64" spans="2:9" ht="15" x14ac:dyDescent="0.25">
      <c r="B64" s="34"/>
      <c r="C64" s="35" t="s">
        <v>34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</row>
    <row r="65" spans="2:9" ht="15" x14ac:dyDescent="0.25">
      <c r="B65" s="34"/>
      <c r="C65" s="35" t="s">
        <v>35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</row>
    <row r="66" spans="2:9" ht="15" x14ac:dyDescent="0.25">
      <c r="B66" s="34"/>
      <c r="C66" s="35" t="s">
        <v>36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</row>
    <row r="67" spans="2:9" ht="15" x14ac:dyDescent="0.25">
      <c r="B67" s="34"/>
      <c r="C67" s="35" t="s">
        <v>37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</row>
    <row r="68" spans="2:9" ht="15" x14ac:dyDescent="0.25">
      <c r="B68" s="34"/>
      <c r="C68" s="35" t="s">
        <v>38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</row>
    <row r="69" spans="2:9" ht="15" x14ac:dyDescent="0.25">
      <c r="B69" s="34"/>
      <c r="C69" s="35" t="s">
        <v>39</v>
      </c>
      <c r="D69" s="36">
        <v>0</v>
      </c>
      <c r="E69" s="39">
        <v>1260443.28</v>
      </c>
      <c r="F69" s="39">
        <f>+D69+E69</f>
        <v>1260443.28</v>
      </c>
      <c r="G69" s="39">
        <v>763128.6</v>
      </c>
      <c r="H69" s="39">
        <v>763128.6</v>
      </c>
      <c r="I69" s="39">
        <f>+F69-G69</f>
        <v>497314.68000000005</v>
      </c>
    </row>
    <row r="70" spans="2:9" ht="15" x14ac:dyDescent="0.25">
      <c r="B70" s="34"/>
      <c r="C70" s="35" t="s">
        <v>40</v>
      </c>
      <c r="D70" s="36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</row>
    <row r="71" spans="2:9" ht="15" x14ac:dyDescent="0.2">
      <c r="B71" s="37" t="s">
        <v>41</v>
      </c>
      <c r="C71" s="38"/>
      <c r="D71" s="33">
        <f>SUM(D72:D75)</f>
        <v>0</v>
      </c>
      <c r="E71" s="33">
        <f t="shared" ref="E71:I71" si="9">SUM(E72:E75)</f>
        <v>0</v>
      </c>
      <c r="F71" s="33">
        <f t="shared" si="9"/>
        <v>0</v>
      </c>
      <c r="G71" s="33">
        <f t="shared" si="9"/>
        <v>0</v>
      </c>
      <c r="H71" s="33">
        <f t="shared" si="9"/>
        <v>0</v>
      </c>
      <c r="I71" s="33">
        <f t="shared" si="9"/>
        <v>0</v>
      </c>
    </row>
    <row r="72" spans="2:9" ht="15" x14ac:dyDescent="0.25">
      <c r="B72" s="34"/>
      <c r="C72" s="35" t="s">
        <v>42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</row>
    <row r="73" spans="2:9" ht="30" x14ac:dyDescent="0.25">
      <c r="B73" s="34"/>
      <c r="C73" s="45" t="s">
        <v>43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</row>
    <row r="74" spans="2:9" ht="15" x14ac:dyDescent="0.25">
      <c r="B74" s="34"/>
      <c r="C74" s="35" t="s">
        <v>44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</row>
    <row r="75" spans="2:9" ht="15.75" thickBot="1" x14ac:dyDescent="0.3">
      <c r="B75" s="34"/>
      <c r="C75" s="35" t="s">
        <v>45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</row>
    <row r="76" spans="2:9" ht="15.75" thickBot="1" x14ac:dyDescent="0.25">
      <c r="B76" s="47" t="s">
        <v>47</v>
      </c>
      <c r="C76" s="48"/>
      <c r="D76" s="49">
        <f>+D10+D43</f>
        <v>5928673</v>
      </c>
      <c r="E76" s="49">
        <f t="shared" ref="E76:I76" si="10">+E10+E43</f>
        <v>25682469.09</v>
      </c>
      <c r="F76" s="49">
        <f t="shared" si="10"/>
        <v>31611142.09</v>
      </c>
      <c r="G76" s="49">
        <f t="shared" si="10"/>
        <v>2137683.46</v>
      </c>
      <c r="H76" s="49">
        <f t="shared" si="10"/>
        <v>2137683.46</v>
      </c>
      <c r="I76" s="49">
        <f t="shared" si="10"/>
        <v>29473458.629999999</v>
      </c>
    </row>
    <row r="77" spans="2:9" ht="15" x14ac:dyDescent="0.25">
      <c r="B77" s="50"/>
      <c r="C77" s="50"/>
      <c r="D77" s="51"/>
      <c r="E77" s="51"/>
      <c r="F77" s="51"/>
      <c r="G77" s="51"/>
      <c r="H77" s="51"/>
      <c r="I77" s="51"/>
    </row>
    <row r="78" spans="2:9" x14ac:dyDescent="0.2">
      <c r="D78" s="52"/>
      <c r="E78" s="52"/>
      <c r="F78" s="52"/>
      <c r="G78" s="52"/>
      <c r="H78" s="52"/>
      <c r="I78" s="52"/>
    </row>
    <row r="79" spans="2:9" x14ac:dyDescent="0.2">
      <c r="D79" s="52"/>
      <c r="E79" s="52"/>
      <c r="F79" s="52"/>
      <c r="G79" s="52"/>
      <c r="H79" s="52"/>
      <c r="I79" s="52"/>
    </row>
    <row r="80" spans="2:9" x14ac:dyDescent="0.2">
      <c r="D80" s="52"/>
      <c r="E80" s="52"/>
      <c r="F80" s="52"/>
      <c r="G80" s="52"/>
      <c r="H80" s="52"/>
      <c r="I80" s="52"/>
    </row>
    <row r="81" spans="4:9" x14ac:dyDescent="0.2">
      <c r="D81" s="52"/>
      <c r="E81" s="52"/>
      <c r="F81" s="52"/>
      <c r="G81" s="52"/>
      <c r="H81" s="52"/>
      <c r="I81" s="52"/>
    </row>
    <row r="82" spans="4:9" x14ac:dyDescent="0.2">
      <c r="D82" s="52"/>
      <c r="E82" s="52"/>
      <c r="F82" s="52"/>
      <c r="G82" s="52"/>
      <c r="H82" s="52"/>
      <c r="I82" s="52"/>
    </row>
  </sheetData>
  <mergeCells count="9">
    <mergeCell ref="B9:C9"/>
    <mergeCell ref="B1:I1"/>
    <mergeCell ref="B2:I2"/>
    <mergeCell ref="B3:I3"/>
    <mergeCell ref="B4:I4"/>
    <mergeCell ref="B5:I5"/>
    <mergeCell ref="B7:C8"/>
    <mergeCell ref="D7:H7"/>
    <mergeCell ref="I7:I8"/>
  </mergeCells>
  <pageMargins left="0.23622047244094491" right="0.23622047244094491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F6c. EAEPE FUNCION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dcterms:created xsi:type="dcterms:W3CDTF">2020-04-30T18:54:58Z</dcterms:created>
  <dcterms:modified xsi:type="dcterms:W3CDTF">2020-04-30T18:55:32Z</dcterms:modified>
</cp:coreProperties>
</file>