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EADP" sheetId="1" r:id="rId1"/>
  </sheets>
  <externalReferences>
    <externalReference r:id="rId2"/>
    <externalReference r:id="rId3"/>
    <externalReference r:id="rId4"/>
    <externalReference r:id="rId5"/>
  </externalReferences>
  <definedNames>
    <definedName name="ADMINISTRATIVA">'[3]ADVA FUNCION'!$A$3:$C$41</definedName>
    <definedName name="admvasep">'[4]acomodo administrativa'!#REF!</definedName>
    <definedName name="ADVAAGOSTO">'[4]acomodo administrativa'!#REF!</definedName>
    <definedName name="ADVAJUNIO">'[4]acomodo administrativa'!#REF!</definedName>
    <definedName name="_xlnm.Print_Area" localSheetId="0">EADP!$A$1:$J$43</definedName>
    <definedName name="cataadva">'[4]acomodo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[4]acomodoprog!#REF!</definedName>
    <definedName name="FUNC">'[3]ADVA FUNCION'!$D$47:$F$94</definedName>
    <definedName name="funcata">#REF!</definedName>
    <definedName name="FUNCIONAL">'[3]ADVA FUNCION'!$D$47:$F$94</definedName>
    <definedName name="FUNCIONALENE">#REF!</definedName>
    <definedName name="funjunio">#REF!</definedName>
    <definedName name="juladva">'[4]acomodo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I47" i="1" l="1"/>
  <c r="H47" i="1"/>
  <c r="I41" i="1"/>
  <c r="H41" i="1"/>
  <c r="I33" i="1"/>
  <c r="H33" i="1"/>
  <c r="I28" i="1"/>
  <c r="I39" i="1" s="1"/>
  <c r="I43" i="1" s="1"/>
  <c r="H28" i="1"/>
  <c r="H39" i="1" s="1"/>
  <c r="H43" i="1" s="1"/>
  <c r="I19" i="1"/>
  <c r="H19" i="1"/>
  <c r="I14" i="1"/>
  <c r="I25" i="1" s="1"/>
  <c r="H14" i="1"/>
  <c r="H25" i="1" s="1"/>
  <c r="C6" i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<sst xmlns="http://schemas.openxmlformats.org/spreadsheetml/2006/main" count="40" uniqueCount="29">
  <si>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</si>
  <si>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Del 1 de enero al 30 de septiembre 2019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</si>
  <si>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</si>
  <si>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</si>
  <si>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</si>
  <si>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</si>
  <si>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</si>
  <si>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</si>
  <si>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</si>
  <si>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</si>
  <si>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</si>
  <si>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</si>
  <si>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</si>
  <si>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</si>
  <si>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</si>
  <si>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</si>
  <si>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</si>
  <si>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</si>
  <si>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</si>
  <si>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</si>
  <si>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</si>
  <si>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</si>
  <si>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</si>
  <si>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</si>
  <si>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C.P.C. María Cristina Díaz Herrera</t>
  </si>
  <si>
    <t>C.P. César de la Cruz García</t>
  </si>
  <si>
    <t>Secretaria de Finanzas y de Administración</t>
  </si>
  <si>
    <t>Director de Contabilidad y evaluación</t>
  </si>
  <si>
    <t>- El saldo Inicial del período se refiere al inicio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</si>
</sst>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3" fillId="0" borderId="0"/>
    <xf numFmtId="0" fontId="14" fillId="0" borderId="0"/>
    <xf numFmtId="0" fontId="1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15" borderId="0" xfId="1" applyFont="1" applyFill="1" applyBorder="1" applyProtection="1">
      <protection locked="0"/>
    </xf>
    <xf numFmtId="0" fontId="2" fillId="15" borderId="0" xfId="1" applyFont="1" applyFill="1" applyBorder="1" applyAlignment="1" applyProtection="1">
      <alignment vertical="top"/>
      <protection locked="0"/>
    </xf>
    <xf numFmtId="0" fontId="2" fillId="15" borderId="0" xfId="1" applyFont="1" applyFill="1" applyProtection="1">
      <protection locked="0"/>
    </xf>
    <xf numFmtId="0" fontId="2" fillId="15" borderId="0" xfId="1" applyFont="1" applyFill="1" applyBorder="1" applyAlignment="1" applyProtection="1">
      <protection locked="0"/>
    </xf>
    <xf numFmtId="3" fontId="2" fillId="15" borderId="0" xfId="1" applyNumberFormat="1" applyFont="1" applyFill="1" applyBorder="1" applyAlignment="1" applyProtection="1">
      <protection locked="0"/>
    </xf>
    <xf numFmtId="4" fontId="2" fillId="15" borderId="0" xfId="1" applyNumberFormat="1" applyFont="1" applyFill="1" applyBorder="1" applyAlignment="1" applyProtection="1">
      <protection locked="0"/>
    </xf>
    <xf numFmtId="0" fontId="2" fillId="15" borderId="0" xfId="1" applyFont="1" applyFill="1" applyBorder="1" applyAlignment="1" applyProtection="1"/>
    <xf numFmtId="0" fontId="2" fillId="15" borderId="0" xfId="1" applyFont="1" applyFill="1" applyProtection="1"/>
    <xf numFmtId="0" fontId="2" fillId="15" borderId="0" xfId="1" applyFont="1" applyFill="1" applyBorder="1" applyProtection="1"/>
    <xf numFmtId="0" fontId="4" fillId="15" borderId="0" xfId="2" applyFont="1" applyFill="1" applyBorder="1" applyAlignment="1" applyProtection="1"/>
    <xf numFmtId="0" fontId="4" fillId="15" borderId="0" xfId="2" applyFont="1" applyFill="1" applyBorder="1" applyAlignment="1" applyProtection="1">
      <alignment horizontal="center"/>
    </xf>
    <xf numFmtId="4" fontId="4" fillId="15" borderId="0" xfId="2" applyNumberFormat="1" applyFont="1" applyFill="1" applyBorder="1" applyAlignment="1" applyProtection="1"/>
    <xf numFmtId="0" fontId="4" fillId="15" borderId="0" xfId="3" applyNumberFormat="1" applyFont="1" applyFill="1" applyBorder="1" applyAlignment="1" applyProtection="1">
      <alignment horizontal="centerContinuous" vertical="center"/>
    </xf>
    <xf numFmtId="0" fontId="4" fillId="15" borderId="0" xfId="1" applyFont="1" applyFill="1" applyBorder="1" applyAlignment="1" applyProtection="1">
      <alignment horizontal="right"/>
    </xf>
    <xf numFmtId="0" fontId="3" fillId="15" borderId="0" xfId="1" applyNumberFormat="1" applyFont="1" applyFill="1" applyBorder="1" applyAlignment="1" applyProtection="1">
      <alignment horizontal="left"/>
    </xf>
    <xf numFmtId="0" fontId="4" fillId="15" borderId="0" xfId="1" applyFont="1" applyFill="1" applyBorder="1" applyAlignment="1" applyProtection="1">
      <alignment horizontal="centerContinuous"/>
    </xf>
    <xf numFmtId="0" fontId="4" fillId="15" borderId="0" xfId="1" applyFont="1" applyFill="1" applyBorder="1" applyAlignment="1" applyProtection="1"/>
    <xf numFmtId="0" fontId="4" fillId="15" borderId="2" xfId="1" applyNumberFormat="1" applyFont="1" applyFill="1" applyBorder="1" applyAlignment="1" applyProtection="1">
      <alignment horizontal="center"/>
      <protection locked="0"/>
    </xf>
    <xf numFmtId="4" fontId="4" fillId="15" borderId="2" xfId="1" applyNumberFormat="1" applyFont="1" applyFill="1" applyBorder="1" applyAlignment="1" applyProtection="1">
      <protection locked="0"/>
    </xf>
    <xf numFmtId="164" fontId="3" fillId="15" borderId="0" xfId="3" applyFont="1" applyFill="1" applyBorder="1" applyProtection="1"/>
    <xf numFmtId="0" fontId="4" fillId="15" borderId="0" xfId="3" applyNumberFormat="1" applyFont="1" applyFill="1" applyBorder="1" applyAlignment="1" applyProtection="1">
      <alignment horizontal="center" vertical="center"/>
    </xf>
    <xf numFmtId="0" fontId="4" fillId="15" borderId="0" xfId="3" applyNumberFormat="1" applyFont="1" applyFill="1" applyBorder="1" applyAlignment="1" applyProtection="1">
      <alignment horizontal="center" vertical="center"/>
    </xf>
    <xf numFmtId="0" fontId="5" fillId="16" borderId="3" xfId="2" applyFont="1" applyFill="1" applyBorder="1" applyAlignment="1" applyProtection="1">
      <alignment horizontal="center" vertical="center" wrapText="1"/>
    </xf>
    <xf numFmtId="0" fontId="5" fillId="16" borderId="4" xfId="2" applyFont="1" applyFill="1" applyBorder="1" applyAlignment="1" applyProtection="1">
      <alignment horizontal="center" vertical="center"/>
    </xf>
    <xf numFmtId="0" fontId="5" fillId="16" borderId="4" xfId="2" applyFont="1" applyFill="1" applyBorder="1" applyAlignment="1" applyProtection="1">
      <alignment horizontal="center" vertical="center" wrapText="1"/>
    </xf>
    <xf numFmtId="0" fontId="5" fillId="16" borderId="4" xfId="1" applyFont="1" applyFill="1" applyBorder="1" applyAlignment="1" applyProtection="1">
      <alignment horizontal="center" vertical="center" wrapText="1"/>
    </xf>
    <xf numFmtId="3" fontId="5" fillId="16" borderId="4" xfId="2" applyNumberFormat="1" applyFont="1" applyFill="1" applyBorder="1" applyAlignment="1" applyProtection="1">
      <alignment horizontal="center" vertical="center" wrapText="1"/>
    </xf>
    <xf numFmtId="4" fontId="5" fillId="16" borderId="4" xfId="2" applyNumberFormat="1" applyFont="1" applyFill="1" applyBorder="1" applyAlignment="1" applyProtection="1">
      <alignment horizontal="center" vertical="center" wrapText="1"/>
    </xf>
    <xf numFmtId="0" fontId="5" fillId="16" borderId="5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15" borderId="6" xfId="3" applyNumberFormat="1" applyFont="1" applyFill="1" applyBorder="1" applyAlignment="1" applyProtection="1">
      <alignment horizontal="centerContinuous" vertical="center"/>
    </xf>
    <xf numFmtId="0" fontId="4" fillId="15" borderId="7" xfId="3" applyNumberFormat="1" applyFont="1" applyFill="1" applyBorder="1" applyAlignment="1" applyProtection="1">
      <alignment horizontal="center" vertical="center"/>
    </xf>
    <xf numFmtId="0" fontId="4" fillId="15" borderId="6" xfId="3" applyNumberFormat="1" applyFont="1" applyFill="1" applyBorder="1" applyAlignment="1" applyProtection="1">
      <alignment vertical="center"/>
    </xf>
    <xf numFmtId="0" fontId="4" fillId="15" borderId="0" xfId="3" applyNumberFormat="1" applyFont="1" applyFill="1" applyBorder="1" applyAlignment="1" applyProtection="1">
      <alignment horizontal="center" vertical="top"/>
    </xf>
    <xf numFmtId="0" fontId="4" fillId="15" borderId="7" xfId="3" applyNumberFormat="1" applyFont="1" applyFill="1" applyBorder="1" applyAlignment="1" applyProtection="1">
      <alignment horizontal="center" vertical="top"/>
    </xf>
    <xf numFmtId="0" fontId="4" fillId="15" borderId="0" xfId="3" applyNumberFormat="1" applyFont="1" applyFill="1" applyBorder="1" applyAlignment="1" applyProtection="1">
      <alignment horizontal="center" vertical="top"/>
    </xf>
    <xf numFmtId="0" fontId="4" fillId="15" borderId="0" xfId="1" applyFont="1" applyFill="1" applyBorder="1" applyAlignment="1" applyProtection="1">
      <alignment horizontal="left" vertical="top"/>
    </xf>
    <xf numFmtId="0" fontId="4" fillId="15" borderId="0" xfId="3" applyNumberFormat="1" applyFont="1" applyFill="1" applyBorder="1" applyAlignment="1" applyProtection="1">
      <alignment vertical="top"/>
    </xf>
    <xf numFmtId="3" fontId="4" fillId="15" borderId="0" xfId="3" applyNumberFormat="1" applyFont="1" applyFill="1" applyBorder="1" applyAlignment="1" applyProtection="1">
      <alignment vertical="top"/>
    </xf>
    <xf numFmtId="4" fontId="4" fillId="15" borderId="0" xfId="3" applyNumberFormat="1" applyFont="1" applyFill="1" applyBorder="1" applyAlignment="1" applyProtection="1">
      <alignment vertical="top"/>
    </xf>
    <xf numFmtId="0" fontId="4" fillId="15" borderId="7" xfId="3" applyNumberFormat="1" applyFont="1" applyFill="1" applyBorder="1" applyAlignment="1" applyProtection="1">
      <alignment vertical="top"/>
    </xf>
    <xf numFmtId="0" fontId="6" fillId="15" borderId="6" xfId="1" applyFont="1" applyFill="1" applyBorder="1" applyAlignment="1" applyProtection="1"/>
    <xf numFmtId="0" fontId="4" fillId="15" borderId="0" xfId="1" applyFont="1" applyFill="1" applyBorder="1" applyAlignment="1" applyProtection="1">
      <alignment horizontal="center" vertical="top"/>
    </xf>
    <xf numFmtId="0" fontId="4" fillId="15" borderId="0" xfId="1" applyFont="1" applyFill="1" applyBorder="1" applyAlignment="1" applyProtection="1">
      <alignment vertical="top"/>
    </xf>
    <xf numFmtId="3" fontId="4" fillId="15" borderId="0" xfId="1" applyNumberFormat="1" applyFont="1" applyFill="1" applyBorder="1" applyAlignment="1" applyProtection="1">
      <alignment vertical="top"/>
    </xf>
    <xf numFmtId="0" fontId="4" fillId="15" borderId="7" xfId="1" applyFont="1" applyFill="1" applyBorder="1" applyAlignment="1" applyProtection="1">
      <alignment vertical="top"/>
    </xf>
    <xf numFmtId="3" fontId="4" fillId="15" borderId="0" xfId="1" applyNumberFormat="1" applyFont="1" applyFill="1" applyBorder="1" applyAlignment="1" applyProtection="1">
      <alignment horizontal="center" vertical="top"/>
      <protection locked="0"/>
    </xf>
    <xf numFmtId="3" fontId="4" fillId="15" borderId="0" xfId="1" applyNumberFormat="1" applyFont="1" applyFill="1" applyBorder="1" applyAlignment="1" applyProtection="1">
      <alignment horizontal="right" vertical="top"/>
    </xf>
    <xf numFmtId="0" fontId="6" fillId="15" borderId="7" xfId="1" applyFont="1" applyFill="1" applyBorder="1" applyAlignment="1" applyProtection="1">
      <alignment vertical="top"/>
    </xf>
    <xf numFmtId="0" fontId="6" fillId="15" borderId="0" xfId="1" applyFont="1" applyFill="1" applyBorder="1" applyAlignment="1" applyProtection="1">
      <alignment vertical="top"/>
    </xf>
    <xf numFmtId="0" fontId="2" fillId="15" borderId="6" xfId="1" applyFont="1" applyFill="1" applyBorder="1" applyAlignment="1" applyProtection="1"/>
    <xf numFmtId="0" fontId="7" fillId="15" borderId="0" xfId="1" applyFont="1" applyFill="1" applyBorder="1" applyAlignment="1" applyProtection="1">
      <alignment vertical="top"/>
    </xf>
    <xf numFmtId="0" fontId="3" fillId="15" borderId="0" xfId="1" applyFont="1" applyFill="1" applyBorder="1" applyAlignment="1" applyProtection="1">
      <alignment horizontal="left" vertical="top"/>
    </xf>
    <xf numFmtId="3" fontId="3" fillId="15" borderId="0" xfId="1" applyNumberFormat="1" applyFont="1" applyFill="1" applyBorder="1" applyAlignment="1" applyProtection="1">
      <alignment horizontal="center" vertical="top"/>
      <protection locked="0"/>
    </xf>
    <xf numFmtId="3" fontId="3" fillId="15" borderId="0" xfId="1" applyNumberFormat="1" applyFont="1" applyFill="1" applyBorder="1" applyAlignment="1" applyProtection="1">
      <alignment horizontal="right" vertical="top"/>
      <protection locked="0"/>
    </xf>
    <xf numFmtId="0" fontId="2" fillId="15" borderId="7" xfId="1" applyFont="1" applyFill="1" applyBorder="1" applyAlignment="1" applyProtection="1">
      <alignment vertical="top"/>
    </xf>
    <xf numFmtId="0" fontId="2" fillId="15" borderId="0" xfId="1" applyFont="1" applyFill="1" applyBorder="1" applyAlignment="1" applyProtection="1">
      <alignment vertical="top"/>
    </xf>
    <xf numFmtId="0" fontId="3" fillId="15" borderId="0" xfId="1" applyFont="1" applyFill="1" applyBorder="1" applyAlignment="1" applyProtection="1">
      <alignment vertical="top"/>
    </xf>
    <xf numFmtId="0" fontId="4" fillId="15" borderId="0" xfId="1" applyFont="1" applyFill="1" applyBorder="1" applyAlignment="1" applyProtection="1">
      <alignment horizontal="center" vertical="top"/>
      <protection locked="0"/>
    </xf>
    <xf numFmtId="3" fontId="4" fillId="15" borderId="0" xfId="1" applyNumberFormat="1" applyFont="1" applyFill="1" applyBorder="1" applyAlignment="1" applyProtection="1">
      <alignment horizontal="right" vertical="top"/>
      <protection locked="0"/>
    </xf>
    <xf numFmtId="0" fontId="4" fillId="15" borderId="0" xfId="1" applyFont="1" applyFill="1" applyBorder="1" applyAlignment="1" applyProtection="1">
      <alignment horizontal="center" vertical="top"/>
    </xf>
    <xf numFmtId="0" fontId="8" fillId="15" borderId="6" xfId="1" applyFont="1" applyFill="1" applyBorder="1" applyAlignment="1" applyProtection="1"/>
    <xf numFmtId="0" fontId="9" fillId="15" borderId="0" xfId="1" applyFont="1" applyFill="1" applyBorder="1" applyAlignment="1" applyProtection="1">
      <alignment horizontal="left" vertical="top"/>
    </xf>
    <xf numFmtId="0" fontId="9" fillId="15" borderId="0" xfId="1" applyFont="1" applyFill="1" applyBorder="1" applyAlignment="1" applyProtection="1">
      <alignment vertical="top"/>
    </xf>
    <xf numFmtId="3" fontId="9" fillId="15" borderId="0" xfId="1" applyNumberFormat="1" applyFont="1" applyFill="1" applyBorder="1" applyAlignment="1" applyProtection="1">
      <alignment horizontal="center" vertical="top"/>
      <protection locked="0"/>
    </xf>
    <xf numFmtId="3" fontId="9" fillId="15" borderId="0" xfId="1" applyNumberFormat="1" applyFont="1" applyFill="1" applyBorder="1" applyAlignment="1" applyProtection="1">
      <alignment horizontal="right" vertical="top"/>
    </xf>
    <xf numFmtId="0" fontId="8" fillId="15" borderId="7" xfId="1" applyFont="1" applyFill="1" applyBorder="1" applyAlignment="1" applyProtection="1">
      <alignment vertical="top"/>
    </xf>
    <xf numFmtId="0" fontId="8" fillId="15" borderId="0" xfId="1" applyFont="1" applyFill="1" applyBorder="1" applyAlignment="1" applyProtection="1">
      <alignment vertical="top"/>
    </xf>
    <xf numFmtId="0" fontId="4" fillId="15" borderId="0" xfId="1" applyFont="1" applyFill="1" applyBorder="1" applyAlignment="1" applyProtection="1">
      <alignment horizontal="left" vertical="top"/>
    </xf>
    <xf numFmtId="3" fontId="3" fillId="15" borderId="0" xfId="1" applyNumberFormat="1" applyFont="1" applyFill="1" applyBorder="1" applyAlignment="1" applyProtection="1">
      <alignment horizontal="left" vertical="top"/>
      <protection locked="0"/>
    </xf>
    <xf numFmtId="3" fontId="3" fillId="0" borderId="0" xfId="1" applyNumberFormat="1" applyFont="1" applyFill="1" applyBorder="1" applyAlignment="1" applyProtection="1">
      <alignment horizontal="right" vertical="top"/>
      <protection locked="0"/>
    </xf>
    <xf numFmtId="0" fontId="2" fillId="15" borderId="0" xfId="1" applyFont="1" applyFill="1" applyBorder="1" applyAlignment="1" applyProtection="1">
      <alignment horizontal="center" vertical="top"/>
      <protection locked="0"/>
    </xf>
    <xf numFmtId="4" fontId="4" fillId="15" borderId="0" xfId="1" applyNumberFormat="1" applyFont="1" applyFill="1" applyBorder="1" applyAlignment="1" applyProtection="1">
      <alignment horizontal="right" vertical="top"/>
    </xf>
    <xf numFmtId="3" fontId="9" fillId="15" borderId="0" xfId="1" applyNumberFormat="1" applyFont="1" applyFill="1" applyBorder="1" applyAlignment="1" applyProtection="1">
      <alignment horizontal="center" vertical="top"/>
    </xf>
    <xf numFmtId="3" fontId="6" fillId="15" borderId="0" xfId="1" applyNumberFormat="1" applyFont="1" applyFill="1" applyBorder="1" applyProtection="1"/>
    <xf numFmtId="3" fontId="2" fillId="15" borderId="0" xfId="1" applyNumberFormat="1" applyFont="1" applyFill="1" applyBorder="1" applyProtection="1"/>
    <xf numFmtId="0" fontId="8" fillId="15" borderId="8" xfId="1" applyFont="1" applyFill="1" applyBorder="1" applyAlignment="1" applyProtection="1"/>
    <xf numFmtId="0" fontId="9" fillId="15" borderId="2" xfId="1" applyFont="1" applyFill="1" applyBorder="1" applyAlignment="1" applyProtection="1">
      <alignment horizontal="left" vertical="top"/>
    </xf>
    <xf numFmtId="0" fontId="9" fillId="15" borderId="2" xfId="1" applyFont="1" applyFill="1" applyBorder="1" applyAlignment="1" applyProtection="1">
      <alignment vertical="top"/>
    </xf>
    <xf numFmtId="3" fontId="9" fillId="15" borderId="2" xfId="1" applyNumberFormat="1" applyFont="1" applyFill="1" applyBorder="1" applyAlignment="1" applyProtection="1">
      <alignment horizontal="center" vertical="top"/>
    </xf>
    <xf numFmtId="3" fontId="9" fillId="15" borderId="2" xfId="1" applyNumberFormat="1" applyFont="1" applyFill="1" applyBorder="1" applyAlignment="1" applyProtection="1">
      <alignment horizontal="right" vertical="top"/>
    </xf>
    <xf numFmtId="0" fontId="8" fillId="15" borderId="9" xfId="1" applyFont="1" applyFill="1" applyBorder="1" applyAlignment="1" applyProtection="1">
      <alignment vertical="top"/>
    </xf>
    <xf numFmtId="3" fontId="4" fillId="15" borderId="0" xfId="1" applyNumberFormat="1" applyFont="1" applyFill="1" applyBorder="1" applyAlignment="1" applyProtection="1">
      <alignment horizontal="center" vertical="center"/>
    </xf>
    <xf numFmtId="3" fontId="4" fillId="15" borderId="0" xfId="1" applyNumberFormat="1" applyFont="1" applyFill="1" applyBorder="1" applyAlignment="1" applyProtection="1">
      <alignment vertical="center"/>
    </xf>
    <xf numFmtId="0" fontId="3" fillId="15" borderId="0" xfId="1" applyFont="1" applyFill="1" applyBorder="1" applyAlignment="1" applyProtection="1"/>
    <xf numFmtId="3" fontId="3" fillId="15" borderId="0" xfId="1" applyNumberFormat="1" applyFont="1" applyFill="1" applyBorder="1" applyAlignment="1" applyProtection="1"/>
    <xf numFmtId="4" fontId="3" fillId="15" borderId="0" xfId="1" applyNumberFormat="1" applyFont="1" applyFill="1" applyBorder="1" applyAlignment="1" applyProtection="1"/>
    <xf numFmtId="0" fontId="3" fillId="15" borderId="0" xfId="1" applyFont="1" applyFill="1" applyBorder="1" applyAlignment="1" applyProtection="1">
      <alignment horizontal="left" vertical="top"/>
    </xf>
    <xf numFmtId="0" fontId="3" fillId="15" borderId="0" xfId="1" applyFont="1" applyFill="1" applyBorder="1" applyProtection="1"/>
    <xf numFmtId="43" fontId="3" fillId="15" borderId="0" xfId="4" applyFont="1" applyFill="1" applyBorder="1" applyProtection="1"/>
    <xf numFmtId="0" fontId="3" fillId="15" borderId="0" xfId="1" applyFont="1" applyFill="1" applyBorder="1" applyAlignment="1" applyProtection="1">
      <alignment vertical="center"/>
    </xf>
    <xf numFmtId="3" fontId="10" fillId="15" borderId="0" xfId="1" applyNumberFormat="1" applyFont="1" applyFill="1" applyBorder="1" applyAlignment="1" applyProtection="1">
      <alignment horizontal="right"/>
    </xf>
    <xf numFmtId="4" fontId="10" fillId="15" borderId="0" xfId="1" applyNumberFormat="1" applyFont="1" applyFill="1" applyBorder="1" applyAlignment="1" applyProtection="1">
      <alignment horizontal="right"/>
    </xf>
    <xf numFmtId="4" fontId="2" fillId="15" borderId="0" xfId="1" applyNumberFormat="1" applyFont="1" applyFill="1" applyProtection="1"/>
    <xf numFmtId="0" fontId="3" fillId="15" borderId="2" xfId="1" applyFont="1" applyFill="1" applyBorder="1" applyAlignment="1" applyProtection="1">
      <alignment horizontal="center"/>
      <protection locked="0"/>
    </xf>
    <xf numFmtId="0" fontId="3" fillId="15" borderId="2" xfId="1" applyFont="1" applyFill="1" applyBorder="1" applyAlignment="1" applyProtection="1">
      <alignment horizontal="center" vertical="center"/>
      <protection locked="0"/>
    </xf>
    <xf numFmtId="4" fontId="3" fillId="15" borderId="0" xfId="4" applyNumberFormat="1" applyFont="1" applyFill="1" applyBorder="1" applyProtection="1"/>
    <xf numFmtId="3" fontId="2" fillId="15" borderId="0" xfId="1" applyNumberFormat="1" applyFont="1" applyFill="1" applyProtection="1"/>
    <xf numFmtId="0" fontId="4" fillId="15" borderId="0" xfId="1" applyFont="1" applyFill="1" applyBorder="1" applyAlignment="1" applyProtection="1">
      <alignment horizontal="right" vertical="top"/>
    </xf>
    <xf numFmtId="0" fontId="2" fillId="15" borderId="10" xfId="1" applyFont="1" applyFill="1" applyBorder="1" applyAlignment="1" applyProtection="1">
      <alignment horizontal="center"/>
      <protection locked="0"/>
    </xf>
    <xf numFmtId="4" fontId="4" fillId="15" borderId="0" xfId="1" applyNumberFormat="1" applyFont="1" applyFill="1" applyBorder="1" applyAlignment="1" applyProtection="1">
      <alignment vertical="top"/>
    </xf>
    <xf numFmtId="0" fontId="3" fillId="15" borderId="0" xfId="1" applyFont="1" applyFill="1" applyBorder="1" applyAlignment="1" applyProtection="1">
      <alignment horizontal="right"/>
    </xf>
    <xf numFmtId="0" fontId="3" fillId="15" borderId="0" xfId="1" applyFont="1" applyFill="1" applyBorder="1" applyAlignment="1" applyProtection="1">
      <alignment horizontal="center" vertical="top" wrapText="1"/>
      <protection locked="0"/>
    </xf>
    <xf numFmtId="43" fontId="3" fillId="15" borderId="0" xfId="4" applyFont="1" applyFill="1" applyBorder="1" applyAlignment="1" applyProtection="1">
      <alignment vertical="top"/>
    </xf>
    <xf numFmtId="0" fontId="2" fillId="15" borderId="0" xfId="1" quotePrefix="1" applyFont="1" applyFill="1" applyBorder="1" applyAlignment="1" applyProtection="1"/>
    <xf numFmtId="3" fontId="2" fillId="15" borderId="0" xfId="1" applyNumberFormat="1" applyFont="1" applyFill="1" applyBorder="1" applyAlignment="1" applyProtection="1"/>
    <xf numFmtId="4" fontId="2" fillId="15" borderId="0" xfId="1" applyNumberFormat="1" applyFont="1" applyFill="1" applyBorder="1" applyAlignment="1" applyProtection="1"/>
  </cellXfs>
  <cellStyles count="82">
    <cellStyle name="=C:\WINNT\SYSTEM32\COMMAND.COM" xfId="3"/>
    <cellStyle name="20% - Énfasis1 2" xfId="5"/>
    <cellStyle name="20% - Énfasis1 3" xfId="6"/>
    <cellStyle name="20% - Énfasis2 2" xfId="7"/>
    <cellStyle name="20% - Énfasis2 3" xfId="8"/>
    <cellStyle name="20% - Énfasis3 2" xfId="9"/>
    <cellStyle name="20% - Énfasis3 3" xfId="10"/>
    <cellStyle name="20% - Énfasis4 2" xfId="11"/>
    <cellStyle name="20% - Énfasis4 3" xfId="12"/>
    <cellStyle name="20% - Énfasis5 2" xfId="13"/>
    <cellStyle name="20% - Énfasis5 3" xfId="14"/>
    <cellStyle name="20% - Énfasis6 2" xfId="15"/>
    <cellStyle name="20% - Énfasis6 3" xfId="16"/>
    <cellStyle name="40% - Énfasis1 2" xfId="17"/>
    <cellStyle name="40% - Énfasis1 3" xfId="18"/>
    <cellStyle name="40% - Énfasis2 2" xfId="19"/>
    <cellStyle name="40% - Énfasis2 3" xfId="20"/>
    <cellStyle name="40% - Énfasis3 2" xfId="21"/>
    <cellStyle name="40% - Énfasis3 3" xfId="22"/>
    <cellStyle name="40% - Énfasis4 2" xfId="23"/>
    <cellStyle name="40% - Énfasis4 3" xfId="24"/>
    <cellStyle name="40% - Énfasis5 2" xfId="25"/>
    <cellStyle name="40% - Énfasis5 3" xfId="26"/>
    <cellStyle name="40% - Énfasis6 2" xfId="27"/>
    <cellStyle name="40% - Énfasis6 3" xfId="28"/>
    <cellStyle name="Millares 2" xfId="29"/>
    <cellStyle name="Millares 2 2" xfId="30"/>
    <cellStyle name="Millares 3" xfId="31"/>
    <cellStyle name="Millares 4" xfId="32"/>
    <cellStyle name="Millares 5" xfId="33"/>
    <cellStyle name="Millares 6" xfId="4"/>
    <cellStyle name="Millares 7" xfId="34"/>
    <cellStyle name="Millares 8" xfId="35"/>
    <cellStyle name="Moneda 2" xfId="36"/>
    <cellStyle name="Moneda 2 2" xfId="37"/>
    <cellStyle name="Moneda 8" xfId="38"/>
    <cellStyle name="Normal" xfId="0" builtinId="0"/>
    <cellStyle name="Normal 10" xfId="39"/>
    <cellStyle name="Normal 11" xfId="40"/>
    <cellStyle name="Normal 12" xfId="41"/>
    <cellStyle name="Normal 13" xfId="1"/>
    <cellStyle name="Normal 14" xfId="42"/>
    <cellStyle name="Normal 15" xfId="43"/>
    <cellStyle name="Normal 2" xfId="44"/>
    <cellStyle name="Normal 2 2" xfId="2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~1.DEL/AppData/Local/Temp/Rar$DIa0.245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>
        <row r="39">
          <cell r="I39">
            <v>867188.79000000015</v>
          </cell>
          <cell r="J39">
            <v>1357545.27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C6" t="str">
            <v>CONSEJO DE CIENCIA Y TECNOLOGÍA DEL ESTADO DE DURANGO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Hoja1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9">
          <cell r="I39">
            <v>8775871914.1900005</v>
          </cell>
          <cell r="J39">
            <v>9581158421.3700008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workbookViewId="0">
      <selection activeCell="A14" sqref="A14"/>
    </sheetView>
  </sheetViews>
  <sheetFormatPr baseColWidth="10" defaultColWidth="11.42578125" defaultRowHeight="12.75" x14ac:dyDescent="0.2"/>
  <cols>
    <col min="1" max="1" width="3.140625" style="7" customWidth="1"/>
    <col min="2" max="2" width="15" style="7" customWidth="1"/>
    <col min="3" max="3" width="18.85546875" style="7" customWidth="1"/>
    <col min="4" max="4" width="23.140625" style="7" customWidth="1"/>
    <col min="5" max="5" width="3.42578125" style="7" customWidth="1"/>
    <col min="6" max="6" width="12.5703125" style="7" bestFit="1" customWidth="1"/>
    <col min="7" max="7" width="16.5703125" style="7" bestFit="1" customWidth="1"/>
    <col min="8" max="8" width="15.85546875" style="106" bestFit="1" customWidth="1"/>
    <col min="9" max="9" width="15.28515625" style="107" bestFit="1" customWidth="1"/>
    <col min="10" max="11" width="3.7109375" style="7" customWidth="1"/>
    <col min="12" max="12" width="13.5703125" style="9" hidden="1" customWidth="1"/>
    <col min="13" max="13" width="15.28515625" style="9" hidden="1" customWidth="1"/>
    <col min="14" max="16384" width="11.42578125" style="9"/>
  </cols>
  <sheetData>
    <row r="1" spans="1:18" s="8" customFormat="1" x14ac:dyDescent="0.2">
      <c r="A1" s="1"/>
      <c r="B1" s="2"/>
      <c r="C1" s="3"/>
      <c r="D1" s="4"/>
      <c r="E1" s="4"/>
      <c r="F1" s="4"/>
      <c r="G1" s="4"/>
      <c r="H1" s="5"/>
      <c r="I1" s="6"/>
      <c r="J1" s="4"/>
      <c r="K1" s="4"/>
      <c r="L1" s="7"/>
      <c r="Q1" s="9"/>
      <c r="R1" s="9"/>
    </row>
    <row r="2" spans="1:18" x14ac:dyDescent="0.2">
      <c r="B2" s="10"/>
      <c r="C2" s="11" t="s">
        <v>0</v>
      </c>
      <c r="D2" s="11"/>
      <c r="E2" s="11"/>
      <c r="F2" s="11"/>
      <c r="G2" s="11"/>
      <c r="H2" s="11"/>
      <c r="I2" s="12"/>
      <c r="J2" s="10"/>
      <c r="K2" s="10"/>
    </row>
    <row r="3" spans="1:18" x14ac:dyDescent="0.2">
      <c r="B3" s="10"/>
      <c r="C3" s="11" t="s">
        <v>1</v>
      </c>
      <c r="D3" s="11"/>
      <c r="E3" s="11"/>
      <c r="F3" s="11"/>
      <c r="G3" s="11"/>
      <c r="H3" s="11"/>
      <c r="I3" s="12"/>
      <c r="J3" s="10"/>
      <c r="K3" s="10"/>
    </row>
    <row r="4" spans="1:18" x14ac:dyDescent="0.2">
      <c r="B4" s="10"/>
      <c r="C4" s="11" t="s">
        <v>2</v>
      </c>
      <c r="D4" s="11"/>
      <c r="E4" s="11"/>
      <c r="F4" s="11"/>
      <c r="G4" s="11"/>
      <c r="H4" s="11"/>
      <c r="I4" s="12"/>
      <c r="J4" s="10"/>
      <c r="K4" s="10"/>
    </row>
    <row r="5" spans="1:18" x14ac:dyDescent="0.2">
      <c r="A5" s="13"/>
      <c r="B5" s="14"/>
      <c r="C5" s="14"/>
      <c r="D5" s="15"/>
      <c r="E5" s="15"/>
      <c r="F5" s="15"/>
      <c r="G5" s="15"/>
      <c r="H5" s="15"/>
      <c r="I5" s="15"/>
      <c r="J5" s="16"/>
      <c r="K5" s="16"/>
    </row>
    <row r="6" spans="1:18" x14ac:dyDescent="0.2">
      <c r="A6" s="13"/>
      <c r="B6" s="17" t="s">
        <v>3</v>
      </c>
      <c r="C6" s="18" t="str">
        <f>+[1]EAA!C6</f>
        <v>CONSEJO DE CIENCIA Y TECNOLOGÍA DEL ESTADO DE DURANGO</v>
      </c>
      <c r="D6" s="18"/>
      <c r="E6" s="18"/>
      <c r="F6" s="18"/>
      <c r="G6" s="18"/>
      <c r="H6" s="18"/>
      <c r="I6" s="19"/>
      <c r="J6" s="16"/>
      <c r="K6" s="16"/>
    </row>
    <row r="7" spans="1:18" x14ac:dyDescent="0.2">
      <c r="A7" s="20"/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8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8" ht="25.5" x14ac:dyDescent="0.2">
      <c r="A9" s="23"/>
      <c r="B9" s="24" t="s">
        <v>4</v>
      </c>
      <c r="C9" s="24"/>
      <c r="D9" s="24"/>
      <c r="E9" s="25"/>
      <c r="F9" s="26" t="s">
        <v>5</v>
      </c>
      <c r="G9" s="26" t="s">
        <v>6</v>
      </c>
      <c r="H9" s="27" t="s">
        <v>7</v>
      </c>
      <c r="I9" s="28" t="s">
        <v>8</v>
      </c>
      <c r="J9" s="29"/>
      <c r="K9" s="30"/>
    </row>
    <row r="10" spans="1:18" x14ac:dyDescent="0.2">
      <c r="A10" s="31"/>
      <c r="B10" s="21"/>
      <c r="C10" s="21"/>
      <c r="D10" s="21"/>
      <c r="E10" s="21"/>
      <c r="F10" s="21"/>
      <c r="G10" s="21"/>
      <c r="H10" s="21"/>
      <c r="I10" s="21"/>
      <c r="J10" s="32"/>
      <c r="K10" s="22"/>
    </row>
    <row r="11" spans="1:18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5"/>
      <c r="K11" s="36"/>
    </row>
    <row r="12" spans="1:18" x14ac:dyDescent="0.2">
      <c r="A12" s="33"/>
      <c r="B12" s="37" t="s">
        <v>9</v>
      </c>
      <c r="C12" s="37"/>
      <c r="D12" s="37"/>
      <c r="E12" s="38"/>
      <c r="F12" s="38"/>
      <c r="G12" s="38"/>
      <c r="H12" s="39"/>
      <c r="I12" s="40"/>
      <c r="J12" s="41"/>
      <c r="K12" s="38"/>
    </row>
    <row r="13" spans="1:18" x14ac:dyDescent="0.2">
      <c r="A13" s="42"/>
      <c r="B13" s="43" t="s">
        <v>10</v>
      </c>
      <c r="C13" s="43"/>
      <c r="D13" s="43"/>
      <c r="E13" s="44"/>
      <c r="F13" s="44"/>
      <c r="G13" s="44"/>
      <c r="H13" s="45"/>
      <c r="I13" s="45"/>
      <c r="J13" s="46"/>
      <c r="K13" s="44"/>
    </row>
    <row r="14" spans="1:18" x14ac:dyDescent="0.2">
      <c r="A14" s="42"/>
      <c r="B14" s="37" t="s">
        <v>11</v>
      </c>
      <c r="C14" s="37"/>
      <c r="D14" s="37"/>
      <c r="E14" s="44"/>
      <c r="F14" s="47"/>
      <c r="G14" s="47"/>
      <c r="H14" s="48">
        <f>SUM(H15:H17)</f>
        <v>0</v>
      </c>
      <c r="I14" s="48">
        <f>SUM(I15:I17)</f>
        <v>0</v>
      </c>
      <c r="J14" s="49"/>
      <c r="K14" s="50"/>
    </row>
    <row r="15" spans="1:18" x14ac:dyDescent="0.2">
      <c r="A15" s="51"/>
      <c r="B15" s="52"/>
      <c r="C15" s="53" t="s">
        <v>12</v>
      </c>
      <c r="D15" s="53"/>
      <c r="E15" s="44"/>
      <c r="F15" s="54"/>
      <c r="G15" s="54"/>
      <c r="H15" s="55">
        <v>0</v>
      </c>
      <c r="I15" s="55">
        <v>0</v>
      </c>
      <c r="J15" s="56"/>
      <c r="K15" s="57"/>
    </row>
    <row r="16" spans="1:18" x14ac:dyDescent="0.2">
      <c r="A16" s="51"/>
      <c r="B16" s="52"/>
      <c r="C16" s="53" t="s">
        <v>13</v>
      </c>
      <c r="D16" s="53"/>
      <c r="E16" s="44"/>
      <c r="F16" s="54"/>
      <c r="G16" s="54"/>
      <c r="H16" s="55">
        <v>0</v>
      </c>
      <c r="I16" s="55">
        <v>0</v>
      </c>
      <c r="J16" s="56"/>
      <c r="K16" s="57"/>
    </row>
    <row r="17" spans="1:11" x14ac:dyDescent="0.2">
      <c r="A17" s="51"/>
      <c r="B17" s="52"/>
      <c r="C17" s="53" t="s">
        <v>14</v>
      </c>
      <c r="D17" s="53"/>
      <c r="E17" s="44"/>
      <c r="F17" s="54"/>
      <c r="G17" s="54"/>
      <c r="H17" s="55">
        <v>0</v>
      </c>
      <c r="I17" s="55">
        <v>0</v>
      </c>
      <c r="J17" s="56"/>
      <c r="K17" s="57"/>
    </row>
    <row r="18" spans="1:11" x14ac:dyDescent="0.2">
      <c r="A18" s="51"/>
      <c r="B18" s="52"/>
      <c r="C18" s="52"/>
      <c r="D18" s="58"/>
      <c r="E18" s="44"/>
      <c r="F18" s="59"/>
      <c r="G18" s="59"/>
      <c r="H18" s="60"/>
      <c r="I18" s="60"/>
      <c r="J18" s="56"/>
      <c r="K18" s="57"/>
    </row>
    <row r="19" spans="1:11" x14ac:dyDescent="0.2">
      <c r="A19" s="42"/>
      <c r="B19" s="37" t="s">
        <v>15</v>
      </c>
      <c r="C19" s="37"/>
      <c r="D19" s="37"/>
      <c r="E19" s="44"/>
      <c r="F19" s="47"/>
      <c r="G19" s="47"/>
      <c r="H19" s="48">
        <f>SUM(H20:H23)</f>
        <v>0</v>
      </c>
      <c r="I19" s="48">
        <f>SUM(I20:I23)</f>
        <v>0</v>
      </c>
      <c r="J19" s="49"/>
      <c r="K19" s="50"/>
    </row>
    <row r="20" spans="1:11" x14ac:dyDescent="0.2">
      <c r="A20" s="51"/>
      <c r="B20" s="52"/>
      <c r="C20" s="53" t="s">
        <v>16</v>
      </c>
      <c r="D20" s="53"/>
      <c r="E20" s="44"/>
      <c r="F20" s="54"/>
      <c r="G20" s="54"/>
      <c r="H20" s="55">
        <v>0</v>
      </c>
      <c r="I20" s="55">
        <v>0</v>
      </c>
      <c r="J20" s="56"/>
      <c r="K20" s="57"/>
    </row>
    <row r="21" spans="1:11" x14ac:dyDescent="0.2">
      <c r="A21" s="51"/>
      <c r="B21" s="52"/>
      <c r="C21" s="53" t="s">
        <v>17</v>
      </c>
      <c r="D21" s="53"/>
      <c r="E21" s="44"/>
      <c r="F21" s="54"/>
      <c r="G21" s="54"/>
      <c r="H21" s="55">
        <v>0</v>
      </c>
      <c r="I21" s="55">
        <v>0</v>
      </c>
      <c r="J21" s="56"/>
      <c r="K21" s="57"/>
    </row>
    <row r="22" spans="1:11" x14ac:dyDescent="0.2">
      <c r="A22" s="51"/>
      <c r="B22" s="52"/>
      <c r="C22" s="53" t="s">
        <v>13</v>
      </c>
      <c r="D22" s="53"/>
      <c r="E22" s="44"/>
      <c r="F22" s="54"/>
      <c r="G22" s="54"/>
      <c r="H22" s="55">
        <v>0</v>
      </c>
      <c r="I22" s="55">
        <v>0</v>
      </c>
      <c r="J22" s="56"/>
      <c r="K22" s="57"/>
    </row>
    <row r="23" spans="1:11" x14ac:dyDescent="0.2">
      <c r="A23" s="51"/>
      <c r="B23" s="57"/>
      <c r="C23" s="53" t="s">
        <v>14</v>
      </c>
      <c r="D23" s="53"/>
      <c r="E23" s="44"/>
      <c r="F23" s="54"/>
      <c r="G23" s="54"/>
      <c r="H23" s="55">
        <v>0</v>
      </c>
      <c r="I23" s="55">
        <v>0</v>
      </c>
      <c r="J23" s="56"/>
      <c r="K23" s="57"/>
    </row>
    <row r="24" spans="1:11" x14ac:dyDescent="0.2">
      <c r="A24" s="51"/>
      <c r="B24" s="52"/>
      <c r="C24" s="52"/>
      <c r="D24" s="58"/>
      <c r="E24" s="44"/>
      <c r="F24" s="61"/>
      <c r="G24" s="61"/>
      <c r="H24" s="48"/>
      <c r="I24" s="48"/>
      <c r="J24" s="56"/>
      <c r="K24" s="57"/>
    </row>
    <row r="25" spans="1:11" x14ac:dyDescent="0.2">
      <c r="A25" s="62"/>
      <c r="B25" s="63" t="s">
        <v>18</v>
      </c>
      <c r="C25" s="63"/>
      <c r="D25" s="63"/>
      <c r="E25" s="64"/>
      <c r="F25" s="65"/>
      <c r="G25" s="65"/>
      <c r="H25" s="66">
        <f>H14+H19</f>
        <v>0</v>
      </c>
      <c r="I25" s="66">
        <f>I14+I19</f>
        <v>0</v>
      </c>
      <c r="J25" s="67"/>
      <c r="K25" s="68"/>
    </row>
    <row r="26" spans="1:11" x14ac:dyDescent="0.2">
      <c r="A26" s="42"/>
      <c r="B26" s="52"/>
      <c r="C26" s="52"/>
      <c r="D26" s="69"/>
      <c r="E26" s="44"/>
      <c r="F26" s="61"/>
      <c r="G26" s="61"/>
      <c r="H26" s="48"/>
      <c r="I26" s="48"/>
      <c r="J26" s="49"/>
      <c r="K26" s="50"/>
    </row>
    <row r="27" spans="1:11" x14ac:dyDescent="0.2">
      <c r="A27" s="42"/>
      <c r="B27" s="43" t="s">
        <v>19</v>
      </c>
      <c r="C27" s="43"/>
      <c r="D27" s="43"/>
      <c r="E27" s="44"/>
      <c r="F27" s="61"/>
      <c r="G27" s="61"/>
      <c r="H27" s="48"/>
      <c r="I27" s="48"/>
      <c r="J27" s="49"/>
      <c r="K27" s="50"/>
    </row>
    <row r="28" spans="1:11" x14ac:dyDescent="0.2">
      <c r="A28" s="42"/>
      <c r="B28" s="37" t="s">
        <v>11</v>
      </c>
      <c r="C28" s="37"/>
      <c r="D28" s="37"/>
      <c r="E28" s="44"/>
      <c r="F28" s="47"/>
      <c r="G28" s="47"/>
      <c r="H28" s="48">
        <f>+H29</f>
        <v>0</v>
      </c>
      <c r="I28" s="48">
        <f>+I29+I31</f>
        <v>0</v>
      </c>
      <c r="J28" s="49"/>
      <c r="K28" s="50"/>
    </row>
    <row r="29" spans="1:11" x14ac:dyDescent="0.2">
      <c r="A29" s="51"/>
      <c r="B29" s="52"/>
      <c r="C29" s="53" t="s">
        <v>12</v>
      </c>
      <c r="D29" s="53"/>
      <c r="E29" s="44"/>
      <c r="F29" s="54"/>
      <c r="G29" s="54"/>
      <c r="H29" s="55">
        <v>0</v>
      </c>
      <c r="I29" s="55">
        <v>0</v>
      </c>
      <c r="J29" s="56"/>
      <c r="K29" s="57"/>
    </row>
    <row r="30" spans="1:11" x14ac:dyDescent="0.2">
      <c r="A30" s="51"/>
      <c r="B30" s="57"/>
      <c r="C30" s="53" t="s">
        <v>13</v>
      </c>
      <c r="D30" s="53"/>
      <c r="E30" s="57"/>
      <c r="F30" s="54"/>
      <c r="G30" s="70"/>
      <c r="H30" s="71"/>
      <c r="I30" s="71"/>
      <c r="J30" s="56"/>
      <c r="K30" s="57"/>
    </row>
    <row r="31" spans="1:11" x14ac:dyDescent="0.2">
      <c r="A31" s="51"/>
      <c r="B31" s="57"/>
      <c r="C31" s="53" t="s">
        <v>14</v>
      </c>
      <c r="D31" s="53"/>
      <c r="E31" s="57"/>
      <c r="F31" s="72"/>
      <c r="G31" s="72"/>
      <c r="H31" s="55">
        <v>0</v>
      </c>
      <c r="I31" s="55">
        <v>0</v>
      </c>
      <c r="J31" s="56"/>
      <c r="K31" s="57"/>
    </row>
    <row r="32" spans="1:11" x14ac:dyDescent="0.2">
      <c r="A32" s="51"/>
      <c r="B32" s="52"/>
      <c r="C32" s="52"/>
      <c r="D32" s="58"/>
      <c r="E32" s="44"/>
      <c r="F32" s="61"/>
      <c r="G32" s="61"/>
      <c r="H32" s="48"/>
      <c r="I32" s="48"/>
      <c r="J32" s="56"/>
      <c r="K32" s="57"/>
    </row>
    <row r="33" spans="1:13" x14ac:dyDescent="0.2">
      <c r="A33" s="42"/>
      <c r="B33" s="37" t="s">
        <v>15</v>
      </c>
      <c r="C33" s="37"/>
      <c r="D33" s="37"/>
      <c r="E33" s="44"/>
      <c r="F33" s="47"/>
      <c r="G33" s="47"/>
      <c r="H33" s="48">
        <f>SUM(H34:H37)</f>
        <v>0</v>
      </c>
      <c r="I33" s="48">
        <f>SUM(I34:I37)</f>
        <v>0</v>
      </c>
      <c r="J33" s="49"/>
      <c r="K33" s="50"/>
    </row>
    <row r="34" spans="1:13" x14ac:dyDescent="0.2">
      <c r="A34" s="51"/>
      <c r="B34" s="52"/>
      <c r="C34" s="53" t="s">
        <v>16</v>
      </c>
      <c r="D34" s="53"/>
      <c r="E34" s="44"/>
      <c r="F34" s="54"/>
      <c r="G34" s="54"/>
      <c r="H34" s="55">
        <v>0</v>
      </c>
      <c r="I34" s="55">
        <v>0</v>
      </c>
      <c r="J34" s="56"/>
      <c r="K34" s="57"/>
    </row>
    <row r="35" spans="1:13" x14ac:dyDescent="0.2">
      <c r="A35" s="51"/>
      <c r="B35" s="52"/>
      <c r="C35" s="53" t="s">
        <v>17</v>
      </c>
      <c r="D35" s="53"/>
      <c r="E35" s="44"/>
      <c r="F35" s="54"/>
      <c r="G35" s="54"/>
      <c r="H35" s="55">
        <v>0</v>
      </c>
      <c r="I35" s="55">
        <v>0</v>
      </c>
      <c r="J35" s="56"/>
      <c r="K35" s="57"/>
    </row>
    <row r="36" spans="1:13" x14ac:dyDescent="0.2">
      <c r="A36" s="51"/>
      <c r="B36" s="52"/>
      <c r="C36" s="53" t="s">
        <v>13</v>
      </c>
      <c r="D36" s="53"/>
      <c r="E36" s="44"/>
      <c r="F36" s="54"/>
      <c r="G36" s="54"/>
      <c r="H36" s="55">
        <v>0</v>
      </c>
      <c r="I36" s="55">
        <v>0</v>
      </c>
      <c r="J36" s="56"/>
      <c r="K36" s="57"/>
    </row>
    <row r="37" spans="1:13" x14ac:dyDescent="0.2">
      <c r="A37" s="51"/>
      <c r="B37" s="44"/>
      <c r="C37" s="53" t="s">
        <v>14</v>
      </c>
      <c r="D37" s="53"/>
      <c r="E37" s="44"/>
      <c r="F37" s="54"/>
      <c r="G37" s="54"/>
      <c r="H37" s="55">
        <v>0</v>
      </c>
      <c r="I37" s="55">
        <v>0</v>
      </c>
      <c r="J37" s="56"/>
      <c r="K37" s="57"/>
    </row>
    <row r="38" spans="1:13" x14ac:dyDescent="0.2">
      <c r="A38" s="51"/>
      <c r="B38" s="44"/>
      <c r="C38" s="44"/>
      <c r="D38" s="58"/>
      <c r="E38" s="44"/>
      <c r="F38" s="61"/>
      <c r="G38" s="61"/>
      <c r="H38" s="48"/>
      <c r="I38" s="73"/>
      <c r="J38" s="56"/>
      <c r="K38" s="57"/>
    </row>
    <row r="39" spans="1:13" x14ac:dyDescent="0.2">
      <c r="A39" s="62"/>
      <c r="B39" s="63" t="s">
        <v>20</v>
      </c>
      <c r="C39" s="63"/>
      <c r="D39" s="63"/>
      <c r="E39" s="64"/>
      <c r="F39" s="74"/>
      <c r="G39" s="74"/>
      <c r="H39" s="66">
        <f>+H28+H33</f>
        <v>0</v>
      </c>
      <c r="I39" s="66">
        <f>+I28+I33</f>
        <v>0</v>
      </c>
      <c r="J39" s="67"/>
      <c r="K39" s="68"/>
    </row>
    <row r="40" spans="1:13" x14ac:dyDescent="0.2">
      <c r="A40" s="51"/>
      <c r="B40" s="52"/>
      <c r="C40" s="52"/>
      <c r="D40" s="58"/>
      <c r="E40" s="44"/>
      <c r="F40" s="61"/>
      <c r="G40" s="61"/>
      <c r="H40" s="48"/>
      <c r="I40" s="73"/>
      <c r="J40" s="56"/>
      <c r="K40" s="57"/>
    </row>
    <row r="41" spans="1:13" x14ac:dyDescent="0.2">
      <c r="A41" s="51"/>
      <c r="B41" s="37" t="s">
        <v>21</v>
      </c>
      <c r="C41" s="37"/>
      <c r="D41" s="37"/>
      <c r="E41" s="44"/>
      <c r="F41" s="54"/>
      <c r="G41" s="54"/>
      <c r="H41" s="75">
        <f>+[1]ESF!J39</f>
        <v>1357545.27</v>
      </c>
      <c r="I41" s="60">
        <f>+[1]ESF!I39</f>
        <v>867188.79000000015</v>
      </c>
      <c r="J41" s="56"/>
      <c r="K41" s="57"/>
      <c r="L41" s="76"/>
    </row>
    <row r="42" spans="1:13" x14ac:dyDescent="0.2">
      <c r="A42" s="51"/>
      <c r="B42" s="52"/>
      <c r="C42" s="52"/>
      <c r="D42" s="58"/>
      <c r="E42" s="44"/>
      <c r="F42" s="61"/>
      <c r="G42" s="61"/>
      <c r="H42" s="48"/>
      <c r="I42" s="48"/>
      <c r="J42" s="56"/>
      <c r="K42" s="57"/>
    </row>
    <row r="43" spans="1:13" x14ac:dyDescent="0.2">
      <c r="A43" s="77"/>
      <c r="B43" s="78" t="s">
        <v>22</v>
      </c>
      <c r="C43" s="78"/>
      <c r="D43" s="78"/>
      <c r="E43" s="79"/>
      <c r="F43" s="80"/>
      <c r="G43" s="80"/>
      <c r="H43" s="81">
        <f>+H39+H41</f>
        <v>1357545.27</v>
      </c>
      <c r="I43" s="81">
        <f>+I39+I41</f>
        <v>867188.79000000015</v>
      </c>
      <c r="J43" s="82"/>
      <c r="K43" s="68"/>
    </row>
    <row r="44" spans="1:13" x14ac:dyDescent="0.2">
      <c r="B44" s="43"/>
      <c r="C44" s="43"/>
      <c r="D44" s="43"/>
      <c r="E44" s="43"/>
      <c r="F44" s="43"/>
      <c r="G44" s="43"/>
      <c r="H44" s="43"/>
      <c r="I44" s="43"/>
      <c r="J44" s="43"/>
      <c r="K44" s="61"/>
    </row>
    <row r="45" spans="1:13" x14ac:dyDescent="0.2">
      <c r="B45" s="83"/>
      <c r="C45" s="83"/>
      <c r="D45" s="84"/>
      <c r="E45" s="85"/>
      <c r="F45" s="84"/>
      <c r="G45" s="85"/>
      <c r="H45" s="86"/>
      <c r="I45" s="87"/>
    </row>
    <row r="46" spans="1:13" s="8" customFormat="1" hidden="1" x14ac:dyDescent="0.2">
      <c r="A46" s="9"/>
      <c r="B46" s="53" t="s">
        <v>23</v>
      </c>
      <c r="C46" s="53"/>
      <c r="D46" s="53"/>
      <c r="E46" s="53"/>
      <c r="F46" s="53"/>
      <c r="G46" s="53"/>
      <c r="H46" s="53"/>
      <c r="I46" s="53"/>
      <c r="J46" s="53"/>
      <c r="K46" s="88"/>
    </row>
    <row r="47" spans="1:13" s="8" customFormat="1" hidden="1" x14ac:dyDescent="0.2">
      <c r="A47" s="9"/>
      <c r="B47" s="58"/>
      <c r="C47" s="89"/>
      <c r="D47" s="90"/>
      <c r="E47" s="90"/>
      <c r="F47" s="9"/>
      <c r="G47" s="91"/>
      <c r="H47" s="92">
        <f>+[2]ESF!J39</f>
        <v>9581158421.3700008</v>
      </c>
      <c r="I47" s="93">
        <f>+[2]ESF!I39</f>
        <v>8775871914.1900005</v>
      </c>
      <c r="J47" s="90"/>
      <c r="K47" s="90"/>
      <c r="M47" s="94"/>
    </row>
    <row r="48" spans="1:13" s="8" customFormat="1" hidden="1" x14ac:dyDescent="0.2">
      <c r="A48" s="9"/>
      <c r="B48" s="58"/>
      <c r="C48" s="95"/>
      <c r="D48" s="95"/>
      <c r="E48" s="90"/>
      <c r="F48" s="9"/>
      <c r="G48" s="96"/>
      <c r="H48" s="96"/>
      <c r="I48" s="97"/>
      <c r="J48" s="90"/>
      <c r="K48" s="90"/>
      <c r="L48" s="98"/>
    </row>
    <row r="49" spans="1:12" s="8" customFormat="1" hidden="1" x14ac:dyDescent="0.2">
      <c r="A49" s="9"/>
      <c r="B49" s="99"/>
      <c r="C49" s="100" t="s">
        <v>24</v>
      </c>
      <c r="D49" s="100"/>
      <c r="E49" s="90"/>
      <c r="F49" s="90"/>
      <c r="G49" s="100" t="s">
        <v>25</v>
      </c>
      <c r="H49" s="100"/>
      <c r="I49" s="101"/>
      <c r="J49" s="90"/>
      <c r="K49" s="90"/>
      <c r="L49" s="98"/>
    </row>
    <row r="50" spans="1:12" s="8" customFormat="1" hidden="1" x14ac:dyDescent="0.2">
      <c r="A50" s="9"/>
      <c r="B50" s="102"/>
      <c r="C50" s="103" t="s">
        <v>26</v>
      </c>
      <c r="D50" s="103"/>
      <c r="E50" s="104"/>
      <c r="F50" s="104"/>
      <c r="G50" s="103" t="s">
        <v>27</v>
      </c>
      <c r="H50" s="103"/>
      <c r="I50" s="101"/>
      <c r="J50" s="90"/>
      <c r="K50" s="90"/>
    </row>
    <row r="54" spans="1:12" x14ac:dyDescent="0.2">
      <c r="B54" s="105" t="s">
        <v>28</v>
      </c>
    </row>
  </sheetData>
  <mergeCells count="44">
    <mergeCell ref="C50:D50"/>
    <mergeCell ref="G50:H50"/>
    <mergeCell ref="B44:J44"/>
    <mergeCell ref="B46:J46"/>
    <mergeCell ref="C48:D48"/>
    <mergeCell ref="G48:H48"/>
    <mergeCell ref="C49:D49"/>
    <mergeCell ref="G49:H49"/>
    <mergeCell ref="C35:D35"/>
    <mergeCell ref="C36:D36"/>
    <mergeCell ref="C37:D37"/>
    <mergeCell ref="B39:D39"/>
    <mergeCell ref="B41:D41"/>
    <mergeCell ref="B43:D43"/>
    <mergeCell ref="B28:D28"/>
    <mergeCell ref="C29:D29"/>
    <mergeCell ref="C30:D30"/>
    <mergeCell ref="C31:D31"/>
    <mergeCell ref="B33:D33"/>
    <mergeCell ref="C34:D34"/>
    <mergeCell ref="C20:D20"/>
    <mergeCell ref="C21:D21"/>
    <mergeCell ref="C22:D22"/>
    <mergeCell ref="C23:D23"/>
    <mergeCell ref="B25:D25"/>
    <mergeCell ref="B27:D27"/>
    <mergeCell ref="B13:D13"/>
    <mergeCell ref="B14:D14"/>
    <mergeCell ref="C15:D15"/>
    <mergeCell ref="C16:D16"/>
    <mergeCell ref="C17:D17"/>
    <mergeCell ref="B19:D19"/>
    <mergeCell ref="B7:J7"/>
    <mergeCell ref="B8:J8"/>
    <mergeCell ref="B9:D9"/>
    <mergeCell ref="B10:J10"/>
    <mergeCell ref="B11:J11"/>
    <mergeCell ref="B12:D12"/>
    <mergeCell ref="C2:H2"/>
    <mergeCell ref="C3:H3"/>
    <mergeCell ref="C4:H4"/>
    <mergeCell ref="B5:C5"/>
    <mergeCell ref="D5:I5"/>
    <mergeCell ref="C6:H6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2019-10-10T19:01:16Z</cp:lastPrinted>
  <dcterms:created xsi:type="dcterms:W3CDTF">2019-10-10T18:59:04Z</dcterms:created>
  <dcterms:modified xsi:type="dcterms:W3CDTF">2019-10-10T19:01:22Z</dcterms:modified>
</cp:coreProperties>
</file>