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3 - Trabajos\005 - COCYTED\003 - PAGINA\001 - site\neu\INTERNO\Informacion_Financiera\2019\TRIM_3\DisciplinaFinanciera\"/>
    </mc:Choice>
  </mc:AlternateContent>
  <xr:revisionPtr revIDLastSave="0" documentId="13_ncr:1_{990047EE-0626-4FD6-A493-AC5A375D6162}" xr6:coauthVersionLast="45" xr6:coauthVersionMax="45" xr10:uidLastSave="{00000000-0000-0000-0000-000000000000}"/>
  <bookViews>
    <workbookView xWindow="28680" yWindow="-120" windowWidth="20730" windowHeight="11310" xr2:uid="{00000000-000D-0000-FFFF-FFFF00000000}"/>
  </bookViews>
  <sheets>
    <sheet name="F6d. EAEPE SP" sheetId="1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1" l="1"/>
  <c r="H32" i="1" s="1"/>
  <c r="E31" i="1"/>
  <c r="H31" i="1" s="1"/>
  <c r="H30" i="1"/>
  <c r="E30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H11" i="1"/>
  <c r="H10" i="1" s="1"/>
  <c r="H34" i="1" s="1"/>
  <c r="E11" i="1"/>
  <c r="G10" i="1"/>
  <c r="G34" i="1" s="1"/>
  <c r="F10" i="1"/>
  <c r="F34" i="1" s="1"/>
  <c r="E10" i="1"/>
  <c r="E34" i="1" s="1"/>
  <c r="D10" i="1"/>
  <c r="D34" i="1" s="1"/>
  <c r="C10" i="1"/>
  <c r="C34" i="1" s="1"/>
</calcChain>
</file>

<file path=xl/sharedStrings.xml><?xml version="1.0" encoding="utf-8"?>
<sst xmlns="http://schemas.openxmlformats.org/spreadsheetml/2006/main" count="36" uniqueCount="27">
  <si>
    <t>Consejo de Ciencia y Tecnología del Estado de Durango</t>
  </si>
  <si>
    <t>Estado Analítico del Ejercicio del Presupuesto de Egresos Detallado - LDF</t>
  </si>
  <si>
    <t>Clasificación de Servicios Personales por Categoría</t>
  </si>
  <si>
    <t>Del 01 de enero al 30 de septiembre de 2019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</si>
  <si>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</si>
  <si>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</si>
  <si>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</si>
  <si>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</si>
  <si>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</si>
  <si>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</si>
  <si>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</si>
  <si>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</si>
  <si>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</si>
  <si>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 xml:space="preserve">I. Gasto No Etiquetado </t>
  </si>
  <si>
    <t>A. Personal Administrativo y de Servicio Público</t>
  </si>
  <si>
    <t>B. Magisterio</t>
  </si>
  <si>
    <t xml:space="preserve">C. Servicios de Salud </t>
  </si>
  <si>
    <t xml:space="preserve"> Personal Administrativo</t>
  </si>
  <si>
    <t xml:space="preserve"> Personal Médico, Paramédico y afín</t>
  </si>
  <si>
    <t>D. Seguridad Pública</t>
  </si>
  <si>
    <t xml:space="preserve">E. Gastos asociados a la implementación de nuevas leyes federales o reformas a las mismas </t>
  </si>
  <si>
    <t xml:space="preserve"> Nombre del Programa o Ley 1</t>
  </si>
  <si>
    <t xml:space="preserve"> Nombre del Programa o Ley 2</t>
  </si>
  <si>
    <t>F. Sentencias laborales definitivas</t>
  </si>
  <si>
    <t>II. Gasto Etiquetado</t>
  </si>
  <si>
    <t>E. Gastos asociados a la implementación de nuevas leyes federales o reformas a las mismas</t>
  </si>
  <si>
    <t xml:space="preserve">III. Total del Gasto en Servicios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</si>
</sst>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2" borderId="0" applyNumberFormat="0" applyBorder="0" applyAlignment="0" applyProtection="0"/>
    <xf numFmtId="0" fontId="1" fillId="0" borderId="0"/>
    <xf numFmtId="0" fontId="1" fillId="0" borderId="0"/>
    <xf numFmtId="164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4" fillId="0" borderId="0" xfId="2" applyFont="1"/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3" borderId="10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4" fontId="2" fillId="0" borderId="12" xfId="2" applyNumberFormat="1" applyFont="1" applyBorder="1" applyAlignment="1">
      <alignment vertical="center" wrapText="1"/>
    </xf>
    <xf numFmtId="0" fontId="1" fillId="0" borderId="4" xfId="2" applyFont="1" applyBorder="1" applyAlignment="1">
      <alignment horizontal="left" vertical="center" wrapText="1" indent="2"/>
    </xf>
    <xf numFmtId="3" fontId="1" fillId="0" borderId="12" xfId="2" applyNumberFormat="1" applyFont="1" applyBorder="1" applyAlignment="1">
      <alignment horizontal="right" vertical="center" wrapText="1"/>
    </xf>
    <xf numFmtId="3" fontId="1" fillId="0" borderId="12" xfId="3" applyNumberFormat="1" applyFont="1" applyFill="1" applyBorder="1" applyAlignment="1">
      <alignment horizontal="right" vertical="center"/>
    </xf>
    <xf numFmtId="3" fontId="1" fillId="0" borderId="12" xfId="2" applyNumberFormat="1" applyFont="1" applyBorder="1" applyAlignment="1">
      <alignment horizontal="right"/>
    </xf>
    <xf numFmtId="0" fontId="1" fillId="0" borderId="4" xfId="2" applyFont="1" applyBorder="1" applyAlignment="1">
      <alignment horizontal="left" vertical="center" wrapText="1" indent="4"/>
    </xf>
    <xf numFmtId="0" fontId="1" fillId="0" borderId="4" xfId="2" applyFont="1" applyBorder="1" applyAlignment="1">
      <alignment horizontal="left" vertical="center" wrapText="1"/>
    </xf>
    <xf numFmtId="3" fontId="2" fillId="0" borderId="12" xfId="2" applyNumberFormat="1" applyFont="1" applyBorder="1" applyAlignment="1">
      <alignment horizontal="right" vertical="center" wrapText="1"/>
    </xf>
    <xf numFmtId="3" fontId="2" fillId="0" borderId="5" xfId="2" applyNumberFormat="1" applyFont="1" applyBorder="1" applyAlignment="1">
      <alignment horizontal="right" vertical="center" wrapText="1"/>
    </xf>
    <xf numFmtId="0" fontId="1" fillId="0" borderId="4" xfId="2" applyFont="1" applyBorder="1" applyAlignment="1">
      <alignment horizontal="left" vertical="center" wrapText="1" indent="5"/>
    </xf>
    <xf numFmtId="4" fontId="2" fillId="0" borderId="12" xfId="2" applyNumberFormat="1" applyFont="1" applyBorder="1" applyAlignment="1">
      <alignment horizontal="right" vertical="center" wrapText="1"/>
    </xf>
    <xf numFmtId="4" fontId="1" fillId="0" borderId="12" xfId="2" applyNumberFormat="1" applyFont="1" applyBorder="1" applyAlignment="1">
      <alignment horizontal="right" vertical="center" wrapText="1"/>
    </xf>
    <xf numFmtId="4" fontId="1" fillId="0" borderId="12" xfId="2" applyNumberFormat="1" applyFont="1" applyBorder="1" applyAlignment="1">
      <alignment horizontal="right"/>
    </xf>
    <xf numFmtId="0" fontId="2" fillId="0" borderId="13" xfId="2" applyFont="1" applyBorder="1" applyAlignment="1">
      <alignment horizontal="left" vertical="center" wrapText="1"/>
    </xf>
    <xf numFmtId="3" fontId="2" fillId="0" borderId="10" xfId="2" applyNumberFormat="1" applyFont="1" applyBorder="1" applyAlignment="1">
      <alignment vertical="center" wrapText="1"/>
    </xf>
    <xf numFmtId="0" fontId="1" fillId="0" borderId="0" xfId="2" applyFont="1"/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</cellXfs>
  <cellStyles count="12">
    <cellStyle name="=C:\WINNT\SYSTEM32\COMMAND.COM" xfId="4" xr:uid="{00000000-0005-0000-0000-000000000000}"/>
    <cellStyle name="Énfasis3" xfId="1" builtinId="37"/>
    <cellStyle name="Millares 2" xfId="5" xr:uid="{00000000-0005-0000-0000-000002000000}"/>
    <cellStyle name="Millares 6" xfId="6" xr:uid="{00000000-0005-0000-0000-000003000000}"/>
    <cellStyle name="Normal" xfId="0" builtinId="0"/>
    <cellStyle name="Normal 13" xfId="7" xr:uid="{00000000-0005-0000-0000-000005000000}"/>
    <cellStyle name="Normal 2" xfId="2" xr:uid="{00000000-0005-0000-0000-000006000000}"/>
    <cellStyle name="Normal 2 2" xfId="8" xr:uid="{00000000-0005-0000-0000-000007000000}"/>
    <cellStyle name="Normal 3" xfId="9" xr:uid="{00000000-0005-0000-0000-000008000000}"/>
    <cellStyle name="Normal 3 2" xfId="10" xr:uid="{00000000-0005-0000-0000-000009000000}"/>
    <cellStyle name="Normal 4" xfId="11" xr:uid="{00000000-0005-0000-0000-00000A000000}"/>
    <cellStyle name="Normal 4 2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6"/>
  <sheetViews>
    <sheetView tabSelected="1" zoomScaleNormal="100" workbookViewId="0">
      <selection activeCell="B17" sqref="B17"/>
    </sheetView>
  </sheetViews>
  <sheetFormatPr baseColWidth="10" defaultColWidth="12.5703125" defaultRowHeight="11.25" x14ac:dyDescent="0.2"/>
  <cols>
    <col min="1" max="1" width="1.7109375" style="1" customWidth="1"/>
    <col min="2" max="2" width="53" style="1" customWidth="1"/>
    <col min="3" max="3" width="14.7109375" style="1" customWidth="1"/>
    <col min="4" max="4" width="16.5703125" style="1" customWidth="1"/>
    <col min="5" max="5" width="14.85546875" style="1" customWidth="1"/>
    <col min="6" max="6" width="14.7109375" style="1" customWidth="1"/>
    <col min="7" max="7" width="13.140625" style="1" customWidth="1"/>
    <col min="8" max="8" width="15.7109375" style="1" customWidth="1"/>
    <col min="9" max="16384" width="12.5703125" style="1"/>
  </cols>
  <sheetData>
    <row r="1" spans="2:8" ht="6.75" customHeight="1" thickBot="1" x14ac:dyDescent="0.25"/>
    <row r="2" spans="2:8" ht="12.75" x14ac:dyDescent="0.2">
      <c r="B2" s="23" t="s">
        <v>0</v>
      </c>
      <c r="C2" s="24"/>
      <c r="D2" s="24"/>
      <c r="E2" s="24"/>
      <c r="F2" s="24"/>
      <c r="G2" s="24"/>
      <c r="H2" s="25"/>
    </row>
    <row r="3" spans="2:8" ht="12.75" x14ac:dyDescent="0.2">
      <c r="B3" s="26" t="s">
        <v>1</v>
      </c>
      <c r="C3" s="27"/>
      <c r="D3" s="27"/>
      <c r="E3" s="27"/>
      <c r="F3" s="27"/>
      <c r="G3" s="27"/>
      <c r="H3" s="28"/>
    </row>
    <row r="4" spans="2:8" ht="12.75" x14ac:dyDescent="0.2">
      <c r="B4" s="26" t="s">
        <v>2</v>
      </c>
      <c r="C4" s="27"/>
      <c r="D4" s="27"/>
      <c r="E4" s="27"/>
      <c r="F4" s="27"/>
      <c r="G4" s="27"/>
      <c r="H4" s="28"/>
    </row>
    <row r="5" spans="2:8" ht="12.75" x14ac:dyDescent="0.2">
      <c r="B5" s="26" t="s">
        <v>3</v>
      </c>
      <c r="C5" s="27"/>
      <c r="D5" s="27"/>
      <c r="E5" s="27"/>
      <c r="F5" s="27"/>
      <c r="G5" s="27"/>
      <c r="H5" s="28"/>
    </row>
    <row r="6" spans="2:8" ht="13.5" thickBot="1" x14ac:dyDescent="0.25">
      <c r="B6" s="29" t="s">
        <v>4</v>
      </c>
      <c r="C6" s="30"/>
      <c r="D6" s="30"/>
      <c r="E6" s="30"/>
      <c r="F6" s="30"/>
      <c r="G6" s="30"/>
      <c r="H6" s="31"/>
    </row>
    <row r="7" spans="2:8" s="3" customFormat="1" ht="6" customHeight="1" thickBot="1" x14ac:dyDescent="0.25">
      <c r="B7" s="2"/>
      <c r="C7" s="2"/>
      <c r="D7" s="2"/>
      <c r="E7" s="2"/>
      <c r="F7" s="2"/>
      <c r="G7" s="2"/>
      <c r="H7" s="2"/>
    </row>
    <row r="8" spans="2:8" ht="13.5" thickBot="1" x14ac:dyDescent="0.25">
      <c r="B8" s="32" t="s">
        <v>5</v>
      </c>
      <c r="C8" s="34" t="s">
        <v>6</v>
      </c>
      <c r="D8" s="34"/>
      <c r="E8" s="34"/>
      <c r="F8" s="34"/>
      <c r="G8" s="34"/>
      <c r="H8" s="34" t="s">
        <v>7</v>
      </c>
    </row>
    <row r="9" spans="2:8" ht="26.25" thickBot="1" x14ac:dyDescent="0.25">
      <c r="B9" s="33"/>
      <c r="C9" s="4" t="s">
        <v>8</v>
      </c>
      <c r="D9" s="5" t="s">
        <v>9</v>
      </c>
      <c r="E9" s="4" t="s">
        <v>10</v>
      </c>
      <c r="F9" s="4" t="s">
        <v>11</v>
      </c>
      <c r="G9" s="4" t="s">
        <v>12</v>
      </c>
      <c r="H9" s="34"/>
    </row>
    <row r="10" spans="2:8" ht="15" x14ac:dyDescent="0.2">
      <c r="B10" s="6" t="s">
        <v>13</v>
      </c>
      <c r="C10" s="7">
        <f>+C11+C12+C13+C16+C17+C20</f>
        <v>3566964</v>
      </c>
      <c r="D10" s="7">
        <f t="shared" ref="D10:H10" si="0">+D11+D12+D13+D16+D17+D20</f>
        <v>295777.19</v>
      </c>
      <c r="E10" s="7">
        <f t="shared" si="0"/>
        <v>3862741.19</v>
      </c>
      <c r="F10" s="7">
        <f t="shared" si="0"/>
        <v>2523141.71</v>
      </c>
      <c r="G10" s="7">
        <f t="shared" si="0"/>
        <v>2523141.71</v>
      </c>
      <c r="H10" s="7">
        <f t="shared" si="0"/>
        <v>1339599.48</v>
      </c>
    </row>
    <row r="11" spans="2:8" ht="15" x14ac:dyDescent="0.25">
      <c r="B11" s="8" t="s">
        <v>14</v>
      </c>
      <c r="C11" s="9">
        <v>3566964</v>
      </c>
      <c r="D11" s="9">
        <v>295777.19</v>
      </c>
      <c r="E11" s="9">
        <f>+C11+D11</f>
        <v>3862741.19</v>
      </c>
      <c r="F11" s="10">
        <v>2523141.71</v>
      </c>
      <c r="G11" s="11">
        <v>2523141.71</v>
      </c>
      <c r="H11" s="10">
        <f>+E11-F11</f>
        <v>1339599.48</v>
      </c>
    </row>
    <row r="12" spans="2:8" ht="15" x14ac:dyDescent="0.25">
      <c r="B12" s="8" t="s">
        <v>15</v>
      </c>
      <c r="C12" s="9">
        <v>0</v>
      </c>
      <c r="D12" s="9">
        <v>0</v>
      </c>
      <c r="E12" s="9">
        <v>0</v>
      </c>
      <c r="F12" s="10">
        <v>0</v>
      </c>
      <c r="G12" s="11">
        <v>0</v>
      </c>
      <c r="H12" s="10">
        <v>0</v>
      </c>
    </row>
    <row r="13" spans="2:8" ht="15" x14ac:dyDescent="0.25">
      <c r="B13" s="8" t="s">
        <v>16</v>
      </c>
      <c r="C13" s="9">
        <v>0</v>
      </c>
      <c r="D13" s="9">
        <v>0</v>
      </c>
      <c r="E13" s="9">
        <v>0</v>
      </c>
      <c r="F13" s="9">
        <v>0</v>
      </c>
      <c r="G13" s="11">
        <v>0</v>
      </c>
      <c r="H13" s="11">
        <v>0</v>
      </c>
    </row>
    <row r="14" spans="2:8" ht="15" x14ac:dyDescent="0.25">
      <c r="B14" s="12" t="s">
        <v>17</v>
      </c>
      <c r="C14" s="9">
        <v>0</v>
      </c>
      <c r="D14" s="9">
        <v>0</v>
      </c>
      <c r="E14" s="9">
        <v>0</v>
      </c>
      <c r="F14" s="10">
        <v>0</v>
      </c>
      <c r="G14" s="11">
        <v>0</v>
      </c>
      <c r="H14" s="10">
        <v>0</v>
      </c>
    </row>
    <row r="15" spans="2:8" ht="15" x14ac:dyDescent="0.25">
      <c r="B15" s="12" t="s">
        <v>18</v>
      </c>
      <c r="C15" s="9">
        <v>0</v>
      </c>
      <c r="D15" s="9">
        <v>0</v>
      </c>
      <c r="E15" s="9">
        <v>0</v>
      </c>
      <c r="F15" s="9">
        <v>0</v>
      </c>
      <c r="G15" s="11">
        <v>0</v>
      </c>
      <c r="H15" s="11">
        <v>0</v>
      </c>
    </row>
    <row r="16" spans="2:8" ht="15" x14ac:dyDescent="0.2">
      <c r="B16" s="8" t="s">
        <v>19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ht="30" x14ac:dyDescent="0.2">
      <c r="B17" s="8" t="s">
        <v>20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ht="15" x14ac:dyDescent="0.2">
      <c r="B18" s="12" t="s">
        <v>21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ht="15" x14ac:dyDescent="0.2">
      <c r="B19" s="12" t="s">
        <v>22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</row>
    <row r="20" spans="2:8" ht="15" x14ac:dyDescent="0.2">
      <c r="B20" s="8" t="s">
        <v>23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15" x14ac:dyDescent="0.25">
      <c r="B21" s="13"/>
      <c r="C21" s="14"/>
      <c r="D21" s="15"/>
      <c r="E21" s="15"/>
      <c r="F21" s="15"/>
      <c r="G21" s="11"/>
      <c r="H21" s="11"/>
    </row>
    <row r="22" spans="2:8" ht="15" x14ac:dyDescent="0.2">
      <c r="B22" s="6" t="s">
        <v>24</v>
      </c>
      <c r="C22" s="14"/>
      <c r="D22" s="14"/>
      <c r="E22" s="14"/>
      <c r="F22" s="14"/>
      <c r="G22" s="14"/>
      <c r="H22" s="14"/>
    </row>
    <row r="23" spans="2:8" ht="15" x14ac:dyDescent="0.25">
      <c r="B23" s="8" t="s">
        <v>14</v>
      </c>
      <c r="C23" s="9">
        <v>0</v>
      </c>
      <c r="D23" s="9">
        <v>0</v>
      </c>
      <c r="E23" s="9">
        <f>+C23+D23</f>
        <v>0</v>
      </c>
      <c r="F23" s="10">
        <v>0</v>
      </c>
      <c r="G23" s="11">
        <v>0</v>
      </c>
      <c r="H23" s="10">
        <f>+E23-F23</f>
        <v>0</v>
      </c>
    </row>
    <row r="24" spans="2:8" ht="15" x14ac:dyDescent="0.25">
      <c r="B24" s="8" t="s">
        <v>15</v>
      </c>
      <c r="C24" s="9">
        <v>0</v>
      </c>
      <c r="D24" s="9">
        <v>0</v>
      </c>
      <c r="E24" s="9">
        <f t="shared" ref="E24:E32" si="1">+C24+D24</f>
        <v>0</v>
      </c>
      <c r="F24" s="10">
        <v>0</v>
      </c>
      <c r="G24" s="11">
        <v>0</v>
      </c>
      <c r="H24" s="10">
        <f t="shared" ref="H24:H32" si="2">+E24-F24</f>
        <v>0</v>
      </c>
    </row>
    <row r="25" spans="2:8" ht="15" x14ac:dyDescent="0.25">
      <c r="B25" s="8" t="s">
        <v>16</v>
      </c>
      <c r="C25" s="9">
        <v>0</v>
      </c>
      <c r="D25" s="9">
        <v>0</v>
      </c>
      <c r="E25" s="9">
        <f t="shared" si="1"/>
        <v>0</v>
      </c>
      <c r="F25" s="10">
        <v>0</v>
      </c>
      <c r="G25" s="11">
        <v>0</v>
      </c>
      <c r="H25" s="10">
        <f t="shared" si="2"/>
        <v>0</v>
      </c>
    </row>
    <row r="26" spans="2:8" ht="15" x14ac:dyDescent="0.25">
      <c r="B26" s="12" t="s">
        <v>17</v>
      </c>
      <c r="C26" s="9">
        <v>0</v>
      </c>
      <c r="D26" s="9">
        <v>0</v>
      </c>
      <c r="E26" s="9">
        <f t="shared" si="1"/>
        <v>0</v>
      </c>
      <c r="F26" s="10">
        <v>0</v>
      </c>
      <c r="G26" s="11">
        <v>0</v>
      </c>
      <c r="H26" s="10">
        <f t="shared" si="2"/>
        <v>0</v>
      </c>
    </row>
    <row r="27" spans="2:8" ht="15" x14ac:dyDescent="0.25">
      <c r="B27" s="12" t="s">
        <v>18</v>
      </c>
      <c r="C27" s="9">
        <v>0</v>
      </c>
      <c r="D27" s="9">
        <v>0</v>
      </c>
      <c r="E27" s="9">
        <f t="shared" si="1"/>
        <v>0</v>
      </c>
      <c r="F27" s="10">
        <v>0</v>
      </c>
      <c r="G27" s="11">
        <v>0</v>
      </c>
      <c r="H27" s="10">
        <f t="shared" si="2"/>
        <v>0</v>
      </c>
    </row>
    <row r="28" spans="2:8" ht="15" x14ac:dyDescent="0.25">
      <c r="B28" s="8" t="s">
        <v>19</v>
      </c>
      <c r="C28" s="9">
        <v>0</v>
      </c>
      <c r="D28" s="9">
        <v>0</v>
      </c>
      <c r="E28" s="9">
        <f t="shared" si="1"/>
        <v>0</v>
      </c>
      <c r="F28" s="10">
        <v>0</v>
      </c>
      <c r="G28" s="11">
        <v>0</v>
      </c>
      <c r="H28" s="10">
        <f t="shared" si="2"/>
        <v>0</v>
      </c>
    </row>
    <row r="29" spans="2:8" ht="30" x14ac:dyDescent="0.25">
      <c r="B29" s="8" t="s">
        <v>25</v>
      </c>
      <c r="C29" s="9">
        <v>0</v>
      </c>
      <c r="D29" s="9">
        <v>0</v>
      </c>
      <c r="E29" s="9">
        <f t="shared" si="1"/>
        <v>0</v>
      </c>
      <c r="F29" s="10">
        <v>0</v>
      </c>
      <c r="G29" s="11">
        <v>0</v>
      </c>
      <c r="H29" s="10">
        <f t="shared" si="2"/>
        <v>0</v>
      </c>
    </row>
    <row r="30" spans="2:8" ht="15" x14ac:dyDescent="0.25">
      <c r="B30" s="16" t="s">
        <v>21</v>
      </c>
      <c r="C30" s="9">
        <v>0</v>
      </c>
      <c r="D30" s="9">
        <v>0</v>
      </c>
      <c r="E30" s="9">
        <f t="shared" si="1"/>
        <v>0</v>
      </c>
      <c r="F30" s="10">
        <v>0</v>
      </c>
      <c r="G30" s="11">
        <v>0</v>
      </c>
      <c r="H30" s="10">
        <f t="shared" si="2"/>
        <v>0</v>
      </c>
    </row>
    <row r="31" spans="2:8" ht="15" x14ac:dyDescent="0.25">
      <c r="B31" s="16" t="s">
        <v>22</v>
      </c>
      <c r="C31" s="9">
        <v>0</v>
      </c>
      <c r="D31" s="9">
        <v>0</v>
      </c>
      <c r="E31" s="9">
        <f t="shared" si="1"/>
        <v>0</v>
      </c>
      <c r="F31" s="10">
        <v>0</v>
      </c>
      <c r="G31" s="11">
        <v>0</v>
      </c>
      <c r="H31" s="10">
        <f t="shared" si="2"/>
        <v>0</v>
      </c>
    </row>
    <row r="32" spans="2:8" ht="15" x14ac:dyDescent="0.25">
      <c r="B32" s="8" t="s">
        <v>23</v>
      </c>
      <c r="C32" s="9">
        <v>0</v>
      </c>
      <c r="D32" s="9">
        <v>0</v>
      </c>
      <c r="E32" s="9">
        <f t="shared" si="1"/>
        <v>0</v>
      </c>
      <c r="F32" s="10">
        <v>0</v>
      </c>
      <c r="G32" s="11">
        <v>0</v>
      </c>
      <c r="H32" s="10">
        <f t="shared" si="2"/>
        <v>0</v>
      </c>
    </row>
    <row r="33" spans="2:8" ht="15.75" thickBot="1" x14ac:dyDescent="0.3">
      <c r="B33" s="8"/>
      <c r="C33" s="17"/>
      <c r="D33" s="18"/>
      <c r="E33" s="17"/>
      <c r="F33" s="17"/>
      <c r="G33" s="19"/>
      <c r="H33" s="19"/>
    </row>
    <row r="34" spans="2:8" ht="15.75" thickBot="1" x14ac:dyDescent="0.25">
      <c r="B34" s="20" t="s">
        <v>26</v>
      </c>
      <c r="C34" s="21">
        <f>+C10+C22</f>
        <v>3566964</v>
      </c>
      <c r="D34" s="21">
        <f t="shared" ref="D34:H34" si="3">+D10+D22</f>
        <v>295777.19</v>
      </c>
      <c r="E34" s="21">
        <f t="shared" si="3"/>
        <v>3862741.19</v>
      </c>
      <c r="F34" s="21">
        <f t="shared" si="3"/>
        <v>2523141.71</v>
      </c>
      <c r="G34" s="21">
        <f t="shared" si="3"/>
        <v>2523141.71</v>
      </c>
      <c r="H34" s="21">
        <f t="shared" si="3"/>
        <v>1339599.48</v>
      </c>
    </row>
    <row r="35" spans="2:8" ht="15" x14ac:dyDescent="0.25">
      <c r="B35" s="22"/>
      <c r="C35" s="22"/>
      <c r="D35" s="22"/>
      <c r="E35" s="22"/>
      <c r="F35" s="22"/>
      <c r="G35" s="22"/>
      <c r="H35" s="22"/>
    </row>
    <row r="36" spans="2:8" ht="15" x14ac:dyDescent="0.25">
      <c r="B36" s="22"/>
      <c r="C36" s="22"/>
      <c r="D36" s="22"/>
      <c r="E36" s="22"/>
      <c r="F36" s="22"/>
      <c r="G36" s="22"/>
      <c r="H36" s="22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25" right="0.25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F6d. EAEPE 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Marco Rocha</cp:lastModifiedBy>
  <dcterms:created xsi:type="dcterms:W3CDTF">2019-10-10T20:05:14Z</dcterms:created>
  <dcterms:modified xsi:type="dcterms:W3CDTF">2019-10-16T18:40:52Z</dcterms:modified>
</cp:coreProperties>
</file>